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5360" windowHeight="9000" tabRatio="805" firstSheet="1" activeTab="3"/>
  </bookViews>
  <sheets>
    <sheet name="Titullapa" sheetId="1" r:id="rId1"/>
    <sheet name="1_cet" sheetId="2" r:id="rId2"/>
    <sheet name="2_cet" sheetId="3" r:id="rId3"/>
    <sheet name="3_cet" sheetId="4" r:id="rId4"/>
    <sheet name="4_cet" sheetId="5" r:id="rId5"/>
  </sheets>
  <definedNames/>
  <calcPr fullCalcOnLoad="1"/>
</workbook>
</file>

<file path=xl/sharedStrings.xml><?xml version="1.0" encoding="utf-8"?>
<sst xmlns="http://schemas.openxmlformats.org/spreadsheetml/2006/main" count="265" uniqueCount="99">
  <si>
    <t>2.</t>
  </si>
  <si>
    <t>3.</t>
  </si>
  <si>
    <t>4.</t>
  </si>
  <si>
    <t xml:space="preserve">                                                         (paraksta atšifrējums)</t>
  </si>
  <si>
    <t xml:space="preserve">           (paraksts, paraksta atšifrējums, datums)</t>
  </si>
  <si>
    <t>Nr.p.k.</t>
  </si>
  <si>
    <t>Projekta iesnieguma reģistrēšanas datums un laiks:</t>
  </si>
  <si>
    <t>Projekta iesniegums</t>
  </si>
  <si>
    <t xml:space="preserve">Atbalsta pretendents: </t>
  </si>
  <si>
    <t>Vietējās attīstības stratēģijas īstenošanā un atjaunošanā iesaistīto vietējās rīcības grupas pārstāvju mācības</t>
  </si>
  <si>
    <t>Vietējās rīcības grupas darbības nodrošināšana</t>
  </si>
  <si>
    <t>Aktivitāte / izmaksu pozīcija</t>
  </si>
  <si>
    <t>1.1.</t>
  </si>
  <si>
    <t>1.2.</t>
  </si>
  <si>
    <t>1.3.</t>
  </si>
  <si>
    <t>1.4.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</si>
  <si>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</si>
  <si>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</si>
  <si>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</si>
  <si>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</si>
  <si>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</si>
  <si>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</si>
  <si>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</si>
  <si>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</si>
  <si>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</si>
  <si>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</si>
  <si>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</si>
  <si>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</si>
  <si>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</si>
  <si>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5.2.</t>
  </si>
  <si>
    <t>5.3.</t>
  </si>
  <si>
    <t>5.4.</t>
  </si>
  <si>
    <t xml:space="preserve">Vietējās rīcības grupas darbības teritorijas pētījumi </t>
  </si>
  <si>
    <t>Mērvienība</t>
  </si>
  <si>
    <t>Vienību skaits</t>
  </si>
  <si>
    <t>Kopējās izmaksas, Ls</t>
  </si>
  <si>
    <t>5.</t>
  </si>
  <si>
    <t>Lauku atbalsta dienesta klienta reģistrācijas numurs:</t>
  </si>
  <si>
    <t xml:space="preserve">Projekta iesnieguma numurs: </t>
  </si>
  <si>
    <t>Apliecinājums par projekta iesnieguma reģistrēšanu (aizpilda Lauku atbalsta dienesta centrālā aparāta darbinieks):</t>
  </si>
  <si>
    <t>Projekta iesnieguma numurs:</t>
  </si>
  <si>
    <t>1.</t>
  </si>
  <si>
    <t>Kopā (1.+2.+3.+4.+5.)</t>
  </si>
  <si>
    <t>Atbalsta pretendenta paraksts_______________________________</t>
  </si>
  <si>
    <t>Piezīme. Dokumenta rekvizītus "paraksts" un "datums" neaizpilda, ja elektroniskais dokuments ir noformēts atbilstoši elektronisko dokumentu noformēšanai normatīvajos aktos noteiktajām prasībām.</t>
  </si>
  <si>
    <t>Lauku atbalsta dienesta centrālā aparāta darbinieka vārds, uzvārds un paraksts:</t>
  </si>
  <si>
    <r>
      <t>Publicitātes pas</t>
    </r>
    <r>
      <rPr>
        <b/>
        <sz val="12"/>
        <rFont val="Times New Roman"/>
        <family val="1"/>
      </rPr>
      <t>ākumi, kas sniedz informāciju par vietējās rīcības grupas darbības teritoriju  un vietējo attīstības stratēģiju</t>
    </r>
  </si>
  <si>
    <r>
      <t>P</t>
    </r>
    <r>
      <rPr>
        <b/>
        <sz val="12"/>
        <rFont val="Times New Roman"/>
        <family val="1"/>
      </rPr>
      <t>asākumi, kas palielina potenciālo projektu iesniedzēju kapacitāti</t>
    </r>
  </si>
  <si>
    <t>Attieci-nāmās izmaksas, Ls</t>
  </si>
  <si>
    <t>Latvijas Lauku attīstības programmas 2007.–2013.gadam pasākumā "Vietējās rīcības grupas darbības nodrošināšana, prasmju apguve un teritoriju aktivizēšana" (Lauku attīstības programmas pasākums)</t>
  </si>
  <si>
    <t>Rīcības programmas Eiropas Zivsaimniecības fonda atbalsta ieviešanai Latvijā 2007.–2013.gadam pasākumā "Vietējās rīcības grupas darbības nodrošināšana, prasmju apguve un teritoriju aktivizēšana"(Rīcības programmas pasākums)</t>
  </si>
  <si>
    <t>Biedrība Jūrkante</t>
  </si>
  <si>
    <t>X</t>
  </si>
  <si>
    <t xml:space="preserve">Sludinājumi laikrakstos </t>
  </si>
  <si>
    <t>gb</t>
  </si>
  <si>
    <t xml:space="preserve">Raksti par projektu sagatavošanu </t>
  </si>
  <si>
    <t>Koordinatore</t>
  </si>
  <si>
    <t xml:space="preserve">Finanšu vadītāja </t>
  </si>
  <si>
    <t xml:space="preserve">Transporta izdēvumi </t>
  </si>
  <si>
    <t xml:space="preserve">Mājas lapas sadaļas uzturēšana </t>
  </si>
  <si>
    <t xml:space="preserve">m </t>
  </si>
  <si>
    <t xml:space="preserve">2 gb </t>
  </si>
  <si>
    <t xml:space="preserve">Mācības potenciālajiem projekta rakstītājiem </t>
  </si>
  <si>
    <t>09251178</t>
  </si>
  <si>
    <t>09-00-Z40000-00007</t>
  </si>
  <si>
    <t xml:space="preserve"> mēn.</t>
  </si>
  <si>
    <t>mēn.</t>
  </si>
  <si>
    <t xml:space="preserve">mēn </t>
  </si>
  <si>
    <t>5.5.</t>
  </si>
  <si>
    <t xml:space="preserve">Telpu nomas maksa </t>
  </si>
  <si>
    <t xml:space="preserve">Raksti par projektu sagatavošanu un īstenošanas gaitu </t>
  </si>
  <si>
    <t>Mācības - stratēģijas īetenošana</t>
  </si>
  <si>
    <t xml:space="preserve">Degvielas izlietojums </t>
  </si>
  <si>
    <t>E. Tāme  2011. gada  I.ceturksnim</t>
  </si>
  <si>
    <t>2011. gads  I.ceturksnis</t>
  </si>
  <si>
    <t>2011. gads  II.ceturksnis</t>
  </si>
  <si>
    <t>E. Tāme  2011. gada  II.ceturksnim</t>
  </si>
  <si>
    <t>E. Tāme  2011. gada  III. ceturksnim</t>
  </si>
  <si>
    <t>2011. gads  III.ceturksnis</t>
  </si>
  <si>
    <t>E. Tāme  2011. gada  IV.ceturksnim</t>
  </si>
  <si>
    <t>2011. gads  IV.ceturksnis</t>
  </si>
  <si>
    <t xml:space="preserve">Mājas lapas izveide internetā </t>
  </si>
  <si>
    <t xml:space="preserve">Mācības biedrības un VRG vadītājiem </t>
  </si>
  <si>
    <t xml:space="preserve">  </t>
  </si>
  <si>
    <t>mēn</t>
  </si>
  <si>
    <t xml:space="preserve">Mājas lapas uzturēšanas izdēvumi. </t>
  </si>
  <si>
    <t>Raksti par projektu sagatavošanu -īstenošanas gaitu</t>
  </si>
  <si>
    <t xml:space="preserve">Mācības biedrības vadītājiem un VRG vadītājiem </t>
  </si>
  <si>
    <t xml:space="preserve">Sakaru pakalpojumi - internets </t>
  </si>
  <si>
    <t xml:space="preserve">Mājas lapas uzturēšanas izmaksas </t>
  </si>
  <si>
    <t>5.6,</t>
  </si>
  <si>
    <t xml:space="preserve">Transporta izdevumi </t>
  </si>
  <si>
    <t>5.6.</t>
  </si>
  <si>
    <t>5.7.</t>
  </si>
  <si>
    <t xml:space="preserve">Biedru naudas izmaksas </t>
  </si>
  <si>
    <t>Sakari-Interneta pakalpojumu atmaksa</t>
  </si>
  <si>
    <t>Telpu noma</t>
  </si>
  <si>
    <t>Pētījumu uzsākšana par I psmu EZF naudas izlietojumu</t>
  </si>
  <si>
    <t xml:space="preserve">Bukleti </t>
  </si>
</sst>
</file>

<file path=xl/styles.xml><?xml version="1.0" encoding="utf-8"?>
<styleSheet xmlns="http://schemas.openxmlformats.org/spreadsheetml/2006/main">
  <numFmts count="3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######&quot;-&quot;#####"/>
    <numFmt numFmtId="177" formatCode="#,##0;[Red]\(#,##0\);\-"/>
    <numFmt numFmtId="178" formatCode="#,##0;[Red]\ \(#,##0\);\ \-"/>
    <numFmt numFmtId="179" formatCode="#,##0.00;[Red]\ \(#,##0.00\);\ \-"/>
    <numFmt numFmtId="180" formatCode="#,##0.00;[Red]\(#,##0.00\);\-"/>
    <numFmt numFmtId="181" formatCode="#,##0.0;[Red]\(#,##0.0\);\-"/>
    <numFmt numFmtId="182" formatCode="0.0000"/>
    <numFmt numFmtId="183" formatCode="0.000"/>
    <numFmt numFmtId="184" formatCode="#,##0.000;[Red]\(#,##0.000\);\-"/>
    <numFmt numFmtId="185" formatCode="#,##0_-;\(#,##0\);&quot;-&quot;"/>
    <numFmt numFmtId="186" formatCode="[$-426]dddd\,\ yyyy&quot;. gada &quot;d\.\ mmmm"/>
    <numFmt numFmtId="187" formatCode="[$€-2]\ #,##0.00_);[Red]\([$€-2]\ #,##0.00\)"/>
  </numFmts>
  <fonts count="4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trike/>
      <sz val="12"/>
      <name val="Times New Roman"/>
      <family val="1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2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34" borderId="10" xfId="0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 applyProtection="1">
      <alignment horizontal="left" vertical="top" wrapText="1"/>
      <protection/>
    </xf>
    <xf numFmtId="49" fontId="6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" fillId="34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2" fillId="34" borderId="10" xfId="0" applyNumberFormat="1" applyFont="1" applyFill="1" applyBorder="1" applyAlignment="1" applyProtection="1">
      <alignment horizontal="center" vertical="center" wrapText="1"/>
      <protection/>
    </xf>
    <xf numFmtId="177" fontId="6" fillId="34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 applyProtection="1">
      <alignment horizontal="center" vertical="center" wrapText="1"/>
      <protection/>
    </xf>
    <xf numFmtId="2" fontId="6" fillId="3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10" xfId="0" applyFont="1" applyFill="1" applyBorder="1" applyAlignment="1" applyProtection="1">
      <alignment horizontal="left" vertical="top" wrapText="1"/>
      <protection/>
    </xf>
    <xf numFmtId="177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2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9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textRotation="90"/>
    </xf>
    <xf numFmtId="0" fontId="2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 applyProtection="1">
      <alignment horizontal="left" vertical="top" wrapText="1"/>
      <protection/>
    </xf>
    <xf numFmtId="0" fontId="6" fillId="34" borderId="10" xfId="0" applyFont="1" applyFill="1" applyBorder="1" applyAlignment="1" applyProtection="1">
      <alignment horizontal="left" vertical="top" wrapText="1"/>
      <protection/>
    </xf>
    <xf numFmtId="0" fontId="6" fillId="0" borderId="11" xfId="0" applyFont="1" applyFill="1" applyBorder="1" applyAlignment="1" applyProtection="1">
      <alignment horizontal="left" vertical="top" wrapText="1"/>
      <protection/>
    </xf>
    <xf numFmtId="0" fontId="6" fillId="0" borderId="13" xfId="0" applyFont="1" applyFill="1" applyBorder="1" applyAlignment="1" applyProtection="1">
      <alignment horizontal="left" vertical="top" wrapText="1"/>
      <protection/>
    </xf>
    <xf numFmtId="0" fontId="6" fillId="0" borderId="12" xfId="0" applyFont="1" applyFill="1" applyBorder="1" applyAlignment="1" applyProtection="1">
      <alignment horizontal="left" vertical="top" wrapText="1"/>
      <protection/>
    </xf>
    <xf numFmtId="0" fontId="12" fillId="34" borderId="10" xfId="0" applyFont="1" applyFill="1" applyBorder="1" applyAlignment="1" applyProtection="1">
      <alignment horizontal="left" vertical="top" wrapText="1"/>
      <protection/>
    </xf>
    <xf numFmtId="0" fontId="6" fillId="34" borderId="10" xfId="0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http://www.lad.gov.lv/titullapa/Lad_simbols.GIF" TargetMode="External" /><Relationship Id="rId3" Type="http://schemas.openxmlformats.org/officeDocument/2006/relationships/image" Target="../media/image7.png" /><Relationship Id="rId4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9525</xdr:rowOff>
    </xdr:from>
    <xdr:to>
      <xdr:col>0</xdr:col>
      <xdr:colOff>381000</xdr:colOff>
      <xdr:row>21</xdr:row>
      <xdr:rowOff>9525</xdr:rowOff>
    </xdr:to>
    <xdr:sp>
      <xdr:nvSpPr>
        <xdr:cNvPr id="1" name="Line 2"/>
        <xdr:cNvSpPr>
          <a:spLocks/>
        </xdr:cNvSpPr>
      </xdr:nvSpPr>
      <xdr:spPr>
        <a:xfrm>
          <a:off x="85725" y="60674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21</xdr:row>
      <xdr:rowOff>9525</xdr:rowOff>
    </xdr:from>
    <xdr:to>
      <xdr:col>1</xdr:col>
      <xdr:colOff>390525</xdr:colOff>
      <xdr:row>21</xdr:row>
      <xdr:rowOff>9525</xdr:rowOff>
    </xdr:to>
    <xdr:sp>
      <xdr:nvSpPr>
        <xdr:cNvPr id="2" name="Line 3"/>
        <xdr:cNvSpPr>
          <a:spLocks/>
        </xdr:cNvSpPr>
      </xdr:nvSpPr>
      <xdr:spPr>
        <a:xfrm>
          <a:off x="466725" y="60674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21</xdr:row>
      <xdr:rowOff>9525</xdr:rowOff>
    </xdr:from>
    <xdr:to>
      <xdr:col>2</xdr:col>
      <xdr:colOff>571500</xdr:colOff>
      <xdr:row>21</xdr:row>
      <xdr:rowOff>9525</xdr:rowOff>
    </xdr:to>
    <xdr:sp>
      <xdr:nvSpPr>
        <xdr:cNvPr id="3" name="Line 4"/>
        <xdr:cNvSpPr>
          <a:spLocks/>
        </xdr:cNvSpPr>
      </xdr:nvSpPr>
      <xdr:spPr>
        <a:xfrm>
          <a:off x="857250" y="60674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21</xdr:row>
      <xdr:rowOff>9525</xdr:rowOff>
    </xdr:from>
    <xdr:to>
      <xdr:col>3</xdr:col>
      <xdr:colOff>571500</xdr:colOff>
      <xdr:row>21</xdr:row>
      <xdr:rowOff>9525</xdr:rowOff>
    </xdr:to>
    <xdr:sp>
      <xdr:nvSpPr>
        <xdr:cNvPr id="4" name="Line 5"/>
        <xdr:cNvSpPr>
          <a:spLocks/>
        </xdr:cNvSpPr>
      </xdr:nvSpPr>
      <xdr:spPr>
        <a:xfrm>
          <a:off x="1581150" y="60674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21</xdr:row>
      <xdr:rowOff>9525</xdr:rowOff>
    </xdr:from>
    <xdr:to>
      <xdr:col>4</xdr:col>
      <xdr:colOff>571500</xdr:colOff>
      <xdr:row>21</xdr:row>
      <xdr:rowOff>9525</xdr:rowOff>
    </xdr:to>
    <xdr:sp>
      <xdr:nvSpPr>
        <xdr:cNvPr id="5" name="Line 6"/>
        <xdr:cNvSpPr>
          <a:spLocks/>
        </xdr:cNvSpPr>
      </xdr:nvSpPr>
      <xdr:spPr>
        <a:xfrm>
          <a:off x="2266950" y="60674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9525</xdr:rowOff>
    </xdr:from>
    <xdr:to>
      <xdr:col>5</xdr:col>
      <xdr:colOff>571500</xdr:colOff>
      <xdr:row>21</xdr:row>
      <xdr:rowOff>9525</xdr:rowOff>
    </xdr:to>
    <xdr:sp>
      <xdr:nvSpPr>
        <xdr:cNvPr id="6" name="Line 7"/>
        <xdr:cNvSpPr>
          <a:spLocks/>
        </xdr:cNvSpPr>
      </xdr:nvSpPr>
      <xdr:spPr>
        <a:xfrm>
          <a:off x="2876550" y="60674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21</xdr:row>
      <xdr:rowOff>9525</xdr:rowOff>
    </xdr:from>
    <xdr:to>
      <xdr:col>6</xdr:col>
      <xdr:colOff>571500</xdr:colOff>
      <xdr:row>21</xdr:row>
      <xdr:rowOff>9525</xdr:rowOff>
    </xdr:to>
    <xdr:sp>
      <xdr:nvSpPr>
        <xdr:cNvPr id="7" name="Line 8"/>
        <xdr:cNvSpPr>
          <a:spLocks/>
        </xdr:cNvSpPr>
      </xdr:nvSpPr>
      <xdr:spPr>
        <a:xfrm>
          <a:off x="3629025" y="60674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21</xdr:row>
      <xdr:rowOff>9525</xdr:rowOff>
    </xdr:from>
    <xdr:to>
      <xdr:col>7</xdr:col>
      <xdr:colOff>571500</xdr:colOff>
      <xdr:row>21</xdr:row>
      <xdr:rowOff>9525</xdr:rowOff>
    </xdr:to>
    <xdr:sp>
      <xdr:nvSpPr>
        <xdr:cNvPr id="8" name="Line 9"/>
        <xdr:cNvSpPr>
          <a:spLocks/>
        </xdr:cNvSpPr>
      </xdr:nvSpPr>
      <xdr:spPr>
        <a:xfrm>
          <a:off x="4267200" y="60674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1</xdr:row>
      <xdr:rowOff>47625</xdr:rowOff>
    </xdr:from>
    <xdr:to>
      <xdr:col>4</xdr:col>
      <xdr:colOff>171450</xdr:colOff>
      <xdr:row>5</xdr:row>
      <xdr:rowOff>19050</xdr:rowOff>
    </xdr:to>
    <xdr:pic>
      <xdr:nvPicPr>
        <xdr:cNvPr id="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9550"/>
          <a:ext cx="2276475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1019175</xdr:colOff>
      <xdr:row>1</xdr:row>
      <xdr:rowOff>47625</xdr:rowOff>
    </xdr:from>
    <xdr:to>
      <xdr:col>7</xdr:col>
      <xdr:colOff>1790700</xdr:colOff>
      <xdr:row>5</xdr:row>
      <xdr:rowOff>9525</xdr:rowOff>
    </xdr:to>
    <xdr:pic>
      <xdr:nvPicPr>
        <xdr:cNvPr id="10" name="Picture 43" descr="http://www.lad.gov.lv/titullapa/Lad_simbol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200650" y="209550"/>
          <a:ext cx="771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0</xdr:row>
      <xdr:rowOff>152400</xdr:rowOff>
    </xdr:from>
    <xdr:to>
      <xdr:col>7</xdr:col>
      <xdr:colOff>952500</xdr:colOff>
      <xdr:row>5</xdr:row>
      <xdr:rowOff>47625</xdr:rowOff>
    </xdr:to>
    <xdr:pic>
      <xdr:nvPicPr>
        <xdr:cNvPr id="11" name="Picture 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152400"/>
          <a:ext cx="714375" cy="704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209550</xdr:colOff>
      <xdr:row>1</xdr:row>
      <xdr:rowOff>123825</xdr:rowOff>
    </xdr:from>
    <xdr:to>
      <xdr:col>7</xdr:col>
      <xdr:colOff>133350</xdr:colOff>
      <xdr:row>4</xdr:row>
      <xdr:rowOff>152400</xdr:rowOff>
    </xdr:to>
    <xdr:pic>
      <xdr:nvPicPr>
        <xdr:cNvPr id="12" name="Picture 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90775" y="285750"/>
          <a:ext cx="19240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114300</xdr:rowOff>
    </xdr:from>
    <xdr:to>
      <xdr:col>3</xdr:col>
      <xdr:colOff>438150</xdr:colOff>
      <xdr:row>0</xdr:row>
      <xdr:rowOff>704850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114300"/>
          <a:ext cx="666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0</xdr:row>
      <xdr:rowOff>142875</xdr:rowOff>
    </xdr:from>
    <xdr:to>
      <xdr:col>10</xdr:col>
      <xdr:colOff>66675</xdr:colOff>
      <xdr:row>0</xdr:row>
      <xdr:rowOff>866775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142875"/>
          <a:ext cx="2019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495300</xdr:colOff>
      <xdr:row>0</xdr:row>
      <xdr:rowOff>85725</xdr:rowOff>
    </xdr:from>
    <xdr:to>
      <xdr:col>7</xdr:col>
      <xdr:colOff>85725</xdr:colOff>
      <xdr:row>0</xdr:row>
      <xdr:rowOff>714375</xdr:rowOff>
    </xdr:to>
    <xdr:pic>
      <xdr:nvPicPr>
        <xdr:cNvPr id="3" name="Picture 4" descr="ES_logo(2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24100" y="85725"/>
          <a:ext cx="1781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0</xdr:row>
      <xdr:rowOff>142875</xdr:rowOff>
    </xdr:from>
    <xdr:to>
      <xdr:col>2</xdr:col>
      <xdr:colOff>47625</xdr:colOff>
      <xdr:row>0</xdr:row>
      <xdr:rowOff>800100</xdr:rowOff>
    </xdr:to>
    <xdr:pic>
      <xdr:nvPicPr>
        <xdr:cNvPr id="4" name="Picture 3" descr="leader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142875"/>
          <a:ext cx="1000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628650</xdr:colOff>
      <xdr:row>0</xdr:row>
      <xdr:rowOff>228600</xdr:rowOff>
    </xdr:from>
    <xdr:to>
      <xdr:col>10</xdr:col>
      <xdr:colOff>609600</xdr:colOff>
      <xdr:row>0</xdr:row>
      <xdr:rowOff>714375</xdr:rowOff>
    </xdr:to>
    <xdr:pic>
      <xdr:nvPicPr>
        <xdr:cNvPr id="5" name="Picture 10" descr="a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53125" y="228600"/>
          <a:ext cx="666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114300</xdr:rowOff>
    </xdr:from>
    <xdr:to>
      <xdr:col>3</xdr:col>
      <xdr:colOff>438150</xdr:colOff>
      <xdr:row>0</xdr:row>
      <xdr:rowOff>704850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114300"/>
          <a:ext cx="666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0</xdr:row>
      <xdr:rowOff>142875</xdr:rowOff>
    </xdr:from>
    <xdr:to>
      <xdr:col>10</xdr:col>
      <xdr:colOff>66675</xdr:colOff>
      <xdr:row>0</xdr:row>
      <xdr:rowOff>866775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142875"/>
          <a:ext cx="2019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495300</xdr:colOff>
      <xdr:row>0</xdr:row>
      <xdr:rowOff>85725</xdr:rowOff>
    </xdr:from>
    <xdr:to>
      <xdr:col>7</xdr:col>
      <xdr:colOff>85725</xdr:colOff>
      <xdr:row>0</xdr:row>
      <xdr:rowOff>714375</xdr:rowOff>
    </xdr:to>
    <xdr:pic>
      <xdr:nvPicPr>
        <xdr:cNvPr id="3" name="Picture 4" descr="ES_logo(2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24100" y="85725"/>
          <a:ext cx="1781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0</xdr:row>
      <xdr:rowOff>142875</xdr:rowOff>
    </xdr:from>
    <xdr:to>
      <xdr:col>2</xdr:col>
      <xdr:colOff>47625</xdr:colOff>
      <xdr:row>0</xdr:row>
      <xdr:rowOff>800100</xdr:rowOff>
    </xdr:to>
    <xdr:pic>
      <xdr:nvPicPr>
        <xdr:cNvPr id="4" name="Picture 3" descr="leader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142875"/>
          <a:ext cx="1000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628650</xdr:colOff>
      <xdr:row>0</xdr:row>
      <xdr:rowOff>228600</xdr:rowOff>
    </xdr:from>
    <xdr:to>
      <xdr:col>10</xdr:col>
      <xdr:colOff>609600</xdr:colOff>
      <xdr:row>0</xdr:row>
      <xdr:rowOff>714375</xdr:rowOff>
    </xdr:to>
    <xdr:pic>
      <xdr:nvPicPr>
        <xdr:cNvPr id="5" name="Picture 10" descr="a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53125" y="228600"/>
          <a:ext cx="666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29"/>
  <sheetViews>
    <sheetView view="pageBreakPreview" zoomScaleSheetLayoutView="100" zoomScalePageLayoutView="0" workbookViewId="0" topLeftCell="A1">
      <selection activeCell="E18" sqref="E18:G19"/>
    </sheetView>
  </sheetViews>
  <sheetFormatPr defaultColWidth="9.140625" defaultRowHeight="12.75"/>
  <cols>
    <col min="1" max="1" width="5.7109375" style="1" customWidth="1"/>
    <col min="2" max="2" width="5.8515625" style="1" customWidth="1"/>
    <col min="3" max="3" width="10.8515625" style="1" customWidth="1"/>
    <col min="4" max="4" width="10.28125" style="1" customWidth="1"/>
    <col min="5" max="5" width="9.140625" style="1" customWidth="1"/>
    <col min="6" max="6" width="11.28125" style="1" customWidth="1"/>
    <col min="7" max="7" width="9.57421875" style="1" customWidth="1"/>
    <col min="8" max="8" width="28.00390625" style="1" customWidth="1"/>
    <col min="9" max="9" width="16.57421875" style="1" customWidth="1"/>
    <col min="10" max="10" width="12.28125" style="1" customWidth="1"/>
    <col min="11" max="16384" width="9.140625" style="1" customWidth="1"/>
  </cols>
  <sheetData>
    <row r="1" ht="12.75"/>
    <row r="2" ht="12.75"/>
    <row r="3" ht="12.75"/>
    <row r="4" ht="12.75"/>
    <row r="5" ht="12.75"/>
    <row r="6" ht="12.75"/>
    <row r="7" ht="6.75" customHeight="1"/>
    <row r="8" spans="1:8" ht="25.5" customHeight="1">
      <c r="A8" s="54" t="s">
        <v>7</v>
      </c>
      <c r="B8" s="54"/>
      <c r="C8" s="54"/>
      <c r="D8" s="54"/>
      <c r="E8" s="54"/>
      <c r="F8" s="54"/>
      <c r="G8" s="54"/>
      <c r="H8" s="54"/>
    </row>
    <row r="9" spans="1:8" ht="48" customHeight="1">
      <c r="A9" s="10"/>
      <c r="B9" s="10"/>
      <c r="C9" s="65" t="s">
        <v>49</v>
      </c>
      <c r="D9" s="65"/>
      <c r="E9" s="65"/>
      <c r="F9" s="65"/>
      <c r="G9" s="65"/>
      <c r="H9" s="65"/>
    </row>
    <row r="10" spans="1:8" ht="18.75">
      <c r="A10" s="11"/>
      <c r="B10" s="10"/>
      <c r="C10" s="65"/>
      <c r="D10" s="65"/>
      <c r="E10" s="65"/>
      <c r="F10" s="65"/>
      <c r="G10" s="65"/>
      <c r="H10" s="65"/>
    </row>
    <row r="11" spans="1:8" ht="49.5" customHeight="1">
      <c r="A11" s="12"/>
      <c r="B11" s="10"/>
      <c r="C11" s="65"/>
      <c r="D11" s="65"/>
      <c r="E11" s="65"/>
      <c r="F11" s="65"/>
      <c r="G11" s="65"/>
      <c r="H11" s="65"/>
    </row>
    <row r="12" spans="1:8" ht="18.75">
      <c r="A12" s="10"/>
      <c r="B12" s="10"/>
      <c r="C12" s="65" t="s">
        <v>50</v>
      </c>
      <c r="D12" s="65"/>
      <c r="E12" s="65"/>
      <c r="F12" s="65"/>
      <c r="G12" s="65"/>
      <c r="H12" s="65"/>
    </row>
    <row r="13" spans="1:8" ht="18.75">
      <c r="A13" s="11" t="s">
        <v>52</v>
      </c>
      <c r="B13" s="10"/>
      <c r="C13" s="65"/>
      <c r="D13" s="65"/>
      <c r="E13" s="65"/>
      <c r="F13" s="65"/>
      <c r="G13" s="65"/>
      <c r="H13" s="65"/>
    </row>
    <row r="14" spans="1:8" ht="65.25" customHeight="1">
      <c r="A14" s="12"/>
      <c r="B14" s="10"/>
      <c r="C14" s="65"/>
      <c r="D14" s="65"/>
      <c r="E14" s="65"/>
      <c r="F14" s="65"/>
      <c r="G14" s="65"/>
      <c r="H14" s="65"/>
    </row>
    <row r="15" ht="27" customHeight="1"/>
    <row r="16" spans="3:7" ht="12.75">
      <c r="C16" s="55" t="s">
        <v>8</v>
      </c>
      <c r="D16" s="56"/>
      <c r="E16" s="59" t="s">
        <v>51</v>
      </c>
      <c r="F16" s="60"/>
      <c r="G16" s="61"/>
    </row>
    <row r="17" spans="3:7" ht="20.25" customHeight="1">
      <c r="C17" s="57"/>
      <c r="D17" s="58"/>
      <c r="E17" s="62"/>
      <c r="F17" s="63"/>
      <c r="G17" s="64"/>
    </row>
    <row r="18" spans="3:7" ht="12.75">
      <c r="C18" s="55" t="s">
        <v>37</v>
      </c>
      <c r="D18" s="56"/>
      <c r="E18" s="66" t="s">
        <v>63</v>
      </c>
      <c r="F18" s="67"/>
      <c r="G18" s="68"/>
    </row>
    <row r="19" spans="3:7" ht="33.75" customHeight="1">
      <c r="C19" s="57"/>
      <c r="D19" s="58"/>
      <c r="E19" s="69"/>
      <c r="F19" s="70"/>
      <c r="G19" s="71"/>
    </row>
    <row r="20" spans="3:7" ht="12.75">
      <c r="C20" s="46" t="s">
        <v>38</v>
      </c>
      <c r="D20" s="46"/>
      <c r="E20" s="47" t="s">
        <v>64</v>
      </c>
      <c r="F20" s="48"/>
      <c r="G20" s="49"/>
    </row>
    <row r="21" spans="3:7" ht="30" customHeight="1">
      <c r="C21" s="46"/>
      <c r="D21" s="46"/>
      <c r="E21" s="50"/>
      <c r="F21" s="51"/>
      <c r="G21" s="52"/>
    </row>
    <row r="22" ht="9" customHeight="1"/>
    <row r="23" spans="1:8" ht="33" customHeight="1">
      <c r="A23" s="53" t="s">
        <v>39</v>
      </c>
      <c r="B23" s="53"/>
      <c r="C23" s="53"/>
      <c r="D23" s="53"/>
      <c r="E23" s="53"/>
      <c r="F23" s="53"/>
      <c r="G23" s="53"/>
      <c r="H23" s="53"/>
    </row>
    <row r="25" spans="3:7" ht="44.25" customHeight="1">
      <c r="C25" s="39" t="s">
        <v>37</v>
      </c>
      <c r="D25" s="40"/>
      <c r="E25" s="41"/>
      <c r="F25" s="41"/>
      <c r="G25" s="42"/>
    </row>
    <row r="26" spans="3:7" ht="31.5" customHeight="1">
      <c r="C26" s="39" t="s">
        <v>40</v>
      </c>
      <c r="D26" s="40"/>
      <c r="E26" s="43"/>
      <c r="F26" s="44"/>
      <c r="G26" s="45"/>
    </row>
    <row r="27" spans="3:7" ht="49.5" customHeight="1">
      <c r="C27" s="39" t="s">
        <v>6</v>
      </c>
      <c r="D27" s="40"/>
      <c r="E27" s="41"/>
      <c r="F27" s="41"/>
      <c r="G27" s="42"/>
    </row>
    <row r="28" spans="3:7" ht="65.25" customHeight="1">
      <c r="C28" s="39" t="s">
        <v>45</v>
      </c>
      <c r="D28" s="40"/>
      <c r="E28" s="41"/>
      <c r="F28" s="41"/>
      <c r="G28" s="42"/>
    </row>
    <row r="29" spans="1:8" ht="15.75">
      <c r="A29" s="37"/>
      <c r="B29" s="38"/>
      <c r="C29" s="38"/>
      <c r="D29" s="38"/>
      <c r="E29" s="38"/>
      <c r="F29" s="38"/>
      <c r="G29" s="38"/>
      <c r="H29" s="38"/>
    </row>
  </sheetData>
  <sheetProtection/>
  <mergeCells count="19">
    <mergeCell ref="C20:D21"/>
    <mergeCell ref="E20:G21"/>
    <mergeCell ref="A23:H23"/>
    <mergeCell ref="A8:H8"/>
    <mergeCell ref="C16:D17"/>
    <mergeCell ref="E16:G17"/>
    <mergeCell ref="C9:H11"/>
    <mergeCell ref="C12:H14"/>
    <mergeCell ref="C18:D19"/>
    <mergeCell ref="E18:G19"/>
    <mergeCell ref="A29:H29"/>
    <mergeCell ref="C27:D27"/>
    <mergeCell ref="E27:G27"/>
    <mergeCell ref="C28:D28"/>
    <mergeCell ref="E28:G28"/>
    <mergeCell ref="C25:D25"/>
    <mergeCell ref="E25:G25"/>
    <mergeCell ref="E26:G26"/>
    <mergeCell ref="C26:D26"/>
  </mergeCells>
  <printOptions/>
  <pageMargins left="0.75" right="0.75" top="1.21" bottom="0.82" header="0.37" footer="0.5"/>
  <pageSetup horizontalDpi="600" verticalDpi="600" orientation="portrait" paperSize="9" scale="97" r:id="rId2"/>
  <headerFooter alignWithMargins="0">
    <oddHeader>&amp;RZemkopības ministrijas iesniegtajā redakcijā
1.pielikums
Ministru kabineta 
2009.gada 21.aprīļa
noteikumiem Nr .332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="85" zoomScaleSheetLayoutView="85" zoomScalePageLayoutView="0" workbookViewId="0" topLeftCell="A1">
      <selection activeCell="I25" sqref="I25"/>
    </sheetView>
  </sheetViews>
  <sheetFormatPr defaultColWidth="9.140625" defaultRowHeight="12.75"/>
  <cols>
    <col min="4" max="4" width="7.57421875" style="0" customWidth="1"/>
    <col min="5" max="5" width="5.7109375" style="0" customWidth="1"/>
    <col min="6" max="6" width="4.140625" style="0" customWidth="1"/>
    <col min="7" max="7" width="15.421875" style="0" customWidth="1"/>
    <col min="8" max="8" width="10.421875" style="0" customWidth="1"/>
    <col min="10" max="10" width="10.28125" style="0" customWidth="1"/>
    <col min="11" max="11" width="11.7109375" style="0" customWidth="1"/>
    <col min="12" max="15" width="9.140625" style="0" hidden="1" customWidth="1"/>
    <col min="16" max="16" width="0.13671875" style="0" hidden="1" customWidth="1"/>
    <col min="17" max="18" width="9.140625" style="0" hidden="1" customWidth="1"/>
  </cols>
  <sheetData>
    <row r="1" ht="73.5" customHeight="1">
      <c r="B1" s="31" t="s">
        <v>83</v>
      </c>
    </row>
    <row r="2" spans="1:3" ht="15.75">
      <c r="A2" s="16" t="s">
        <v>73</v>
      </c>
      <c r="B2" s="7"/>
      <c r="C2" s="7"/>
    </row>
    <row r="3" spans="1:11" ht="12.75" customHeight="1">
      <c r="A3" s="80" t="s">
        <v>5</v>
      </c>
      <c r="B3" s="81" t="s">
        <v>11</v>
      </c>
      <c r="C3" s="81"/>
      <c r="D3" s="81"/>
      <c r="E3" s="81"/>
      <c r="F3" s="81"/>
      <c r="G3" s="81"/>
      <c r="H3" s="77" t="s">
        <v>74</v>
      </c>
      <c r="I3" s="78"/>
      <c r="J3" s="78"/>
      <c r="K3" s="79"/>
    </row>
    <row r="4" spans="1:11" ht="67.5" customHeight="1">
      <c r="A4" s="80"/>
      <c r="B4" s="81"/>
      <c r="C4" s="81"/>
      <c r="D4" s="81"/>
      <c r="E4" s="81"/>
      <c r="F4" s="81"/>
      <c r="G4" s="81"/>
      <c r="H4" s="14" t="s">
        <v>33</v>
      </c>
      <c r="I4" s="25" t="s">
        <v>34</v>
      </c>
      <c r="J4" s="26" t="s">
        <v>35</v>
      </c>
      <c r="K4" s="26" t="s">
        <v>48</v>
      </c>
    </row>
    <row r="5" spans="1:11" ht="33" customHeight="1">
      <c r="A5" s="13" t="s">
        <v>41</v>
      </c>
      <c r="B5" s="82" t="s">
        <v>32</v>
      </c>
      <c r="C5" s="82"/>
      <c r="D5" s="82"/>
      <c r="E5" s="82"/>
      <c r="F5" s="82"/>
      <c r="G5" s="82"/>
      <c r="H5" s="17"/>
      <c r="I5" s="21"/>
      <c r="J5" s="27">
        <f>SUM(J6:J7)</f>
        <v>0</v>
      </c>
      <c r="K5" s="27">
        <f>SUM(K6:K7)</f>
        <v>0</v>
      </c>
    </row>
    <row r="6" spans="1:11" ht="12.75" customHeight="1">
      <c r="A6" s="20" t="s">
        <v>12</v>
      </c>
      <c r="B6" s="83"/>
      <c r="C6" s="83"/>
      <c r="D6" s="83"/>
      <c r="E6" s="83"/>
      <c r="F6" s="83"/>
      <c r="G6" s="83"/>
      <c r="H6" s="18"/>
      <c r="I6" s="22"/>
      <c r="J6" s="28"/>
      <c r="K6" s="28"/>
    </row>
    <row r="7" spans="1:11" ht="11.25" customHeight="1">
      <c r="A7" s="20" t="s">
        <v>13</v>
      </c>
      <c r="B7" s="83"/>
      <c r="C7" s="83"/>
      <c r="D7" s="83"/>
      <c r="E7" s="83"/>
      <c r="F7" s="83"/>
      <c r="G7" s="83"/>
      <c r="H7" s="18"/>
      <c r="I7" s="22"/>
      <c r="J7" s="28"/>
      <c r="K7" s="28"/>
    </row>
    <row r="8" spans="1:11" ht="50.25" customHeight="1">
      <c r="A8" s="13" t="s">
        <v>0</v>
      </c>
      <c r="B8" s="85" t="s">
        <v>46</v>
      </c>
      <c r="C8" s="82"/>
      <c r="D8" s="82"/>
      <c r="E8" s="82"/>
      <c r="F8" s="82"/>
      <c r="G8" s="82"/>
      <c r="H8" s="17"/>
      <c r="I8" s="21"/>
      <c r="J8" s="27">
        <f>SUM(J9:J10)</f>
        <v>67.50999999999999</v>
      </c>
      <c r="K8" s="27">
        <f>SUM(K9:K10)</f>
        <v>67.50999999999999</v>
      </c>
    </row>
    <row r="9" spans="1:11" ht="17.25" customHeight="1">
      <c r="A9" s="20" t="s">
        <v>16</v>
      </c>
      <c r="B9" s="83" t="s">
        <v>55</v>
      </c>
      <c r="C9" s="83"/>
      <c r="D9" s="83"/>
      <c r="E9" s="83"/>
      <c r="F9" s="83"/>
      <c r="G9" s="83"/>
      <c r="H9" s="18" t="s">
        <v>54</v>
      </c>
      <c r="I9" s="22">
        <v>1</v>
      </c>
      <c r="J9" s="28">
        <v>30</v>
      </c>
      <c r="K9" s="28">
        <v>30</v>
      </c>
    </row>
    <row r="10" spans="1:19" ht="15" customHeight="1">
      <c r="A10" s="20" t="s">
        <v>17</v>
      </c>
      <c r="B10" s="84" t="s">
        <v>81</v>
      </c>
      <c r="C10" s="84"/>
      <c r="D10" s="84"/>
      <c r="E10" s="84"/>
      <c r="F10" s="84"/>
      <c r="G10" s="84"/>
      <c r="H10" s="33" t="s">
        <v>54</v>
      </c>
      <c r="I10" s="34">
        <v>1</v>
      </c>
      <c r="J10" s="35">
        <v>37.51</v>
      </c>
      <c r="K10" s="35">
        <v>37.51</v>
      </c>
      <c r="L10" s="32"/>
      <c r="M10" s="32"/>
      <c r="N10" s="32"/>
      <c r="O10" s="32"/>
      <c r="P10" s="32"/>
      <c r="Q10" s="32"/>
      <c r="R10" s="32"/>
      <c r="S10" s="32"/>
    </row>
    <row r="11" spans="1:11" ht="48.75" customHeight="1">
      <c r="A11" s="13" t="s">
        <v>1</v>
      </c>
      <c r="B11" s="82" t="s">
        <v>9</v>
      </c>
      <c r="C11" s="82"/>
      <c r="D11" s="82"/>
      <c r="E11" s="82"/>
      <c r="F11" s="82"/>
      <c r="G11" s="82"/>
      <c r="H11" s="17"/>
      <c r="I11" s="21"/>
      <c r="J11" s="27">
        <f>SUM(J12:J14)</f>
        <v>43.26</v>
      </c>
      <c r="K11" s="27">
        <f>SUM(K12:K14)</f>
        <v>43.26</v>
      </c>
    </row>
    <row r="12" spans="1:11" ht="19.5" customHeight="1">
      <c r="A12" s="20" t="s">
        <v>20</v>
      </c>
      <c r="B12" s="83" t="s">
        <v>82</v>
      </c>
      <c r="C12" s="83"/>
      <c r="D12" s="83"/>
      <c r="E12" s="83"/>
      <c r="F12" s="83"/>
      <c r="G12" s="83"/>
      <c r="H12" s="18" t="s">
        <v>54</v>
      </c>
      <c r="I12" s="22">
        <v>1</v>
      </c>
      <c r="J12" s="28">
        <v>34.16</v>
      </c>
      <c r="K12" s="28">
        <v>34.16</v>
      </c>
    </row>
    <row r="13" spans="1:11" ht="15.75" customHeight="1">
      <c r="A13" s="20" t="s">
        <v>21</v>
      </c>
      <c r="B13" s="83" t="s">
        <v>58</v>
      </c>
      <c r="C13" s="83"/>
      <c r="D13" s="83"/>
      <c r="E13" s="83"/>
      <c r="F13" s="83"/>
      <c r="G13" s="83"/>
      <c r="H13" s="18" t="s">
        <v>54</v>
      </c>
      <c r="I13" s="22">
        <v>1</v>
      </c>
      <c r="J13" s="28">
        <v>9.1</v>
      </c>
      <c r="K13" s="28">
        <v>9.1</v>
      </c>
    </row>
    <row r="14" spans="1:11" ht="12" customHeight="1">
      <c r="A14" s="20" t="s">
        <v>22</v>
      </c>
      <c r="B14" s="83"/>
      <c r="C14" s="83"/>
      <c r="D14" s="83"/>
      <c r="E14" s="83"/>
      <c r="F14" s="83"/>
      <c r="G14" s="83"/>
      <c r="H14" s="18"/>
      <c r="I14" s="22"/>
      <c r="J14" s="28"/>
      <c r="K14" s="28"/>
    </row>
    <row r="15" spans="1:11" ht="49.5" customHeight="1">
      <c r="A15" s="13" t="s">
        <v>2</v>
      </c>
      <c r="B15" s="89" t="s">
        <v>47</v>
      </c>
      <c r="C15" s="82"/>
      <c r="D15" s="82"/>
      <c r="E15" s="82"/>
      <c r="F15" s="82"/>
      <c r="G15" s="82"/>
      <c r="H15" s="17"/>
      <c r="I15" s="23"/>
      <c r="J15" s="29">
        <f>SUM(J16:J18)</f>
        <v>61</v>
      </c>
      <c r="K15" s="29">
        <f>SUM(K16:K18)</f>
        <v>61</v>
      </c>
    </row>
    <row r="16" spans="1:11" ht="15" customHeight="1">
      <c r="A16" s="20" t="s">
        <v>24</v>
      </c>
      <c r="B16" s="83" t="s">
        <v>62</v>
      </c>
      <c r="C16" s="83"/>
      <c r="D16" s="83"/>
      <c r="E16" s="83"/>
      <c r="F16" s="83"/>
      <c r="G16" s="83"/>
      <c r="H16" s="18" t="s">
        <v>54</v>
      </c>
      <c r="I16" s="22">
        <v>1</v>
      </c>
      <c r="J16" s="28">
        <v>61</v>
      </c>
      <c r="K16" s="28">
        <v>61</v>
      </c>
    </row>
    <row r="17" spans="1:11" ht="15.75" customHeight="1">
      <c r="A17" s="20" t="s">
        <v>25</v>
      </c>
      <c r="B17" s="83" t="s">
        <v>58</v>
      </c>
      <c r="C17" s="83"/>
      <c r="D17" s="83"/>
      <c r="E17" s="83"/>
      <c r="F17" s="83"/>
      <c r="G17" s="83"/>
      <c r="H17" s="18" t="s">
        <v>84</v>
      </c>
      <c r="I17" s="22">
        <v>1</v>
      </c>
      <c r="J17" s="28"/>
      <c r="K17" s="28"/>
    </row>
    <row r="18" spans="1:11" ht="12.75" customHeight="1">
      <c r="A18" s="20" t="s">
        <v>26</v>
      </c>
      <c r="B18" s="83"/>
      <c r="C18" s="83"/>
      <c r="D18" s="83"/>
      <c r="E18" s="83"/>
      <c r="F18" s="83"/>
      <c r="G18" s="83"/>
      <c r="H18" s="18"/>
      <c r="I18" s="22"/>
      <c r="J18" s="28"/>
      <c r="K18" s="28"/>
    </row>
    <row r="19" spans="1:11" ht="20.25" customHeight="1">
      <c r="A19" s="19" t="s">
        <v>36</v>
      </c>
      <c r="B19" s="82" t="s">
        <v>10</v>
      </c>
      <c r="C19" s="82"/>
      <c r="D19" s="82"/>
      <c r="E19" s="82"/>
      <c r="F19" s="82"/>
      <c r="G19" s="82"/>
      <c r="H19" s="17"/>
      <c r="I19" s="23"/>
      <c r="J19" s="29">
        <f>SUM(J20:J26)</f>
        <v>2148.12</v>
      </c>
      <c r="K19" s="29">
        <f>SUM(K20:K26)</f>
        <v>2148.12</v>
      </c>
    </row>
    <row r="20" spans="1:11" ht="20.25" customHeight="1">
      <c r="A20" s="20" t="s">
        <v>28</v>
      </c>
      <c r="B20" s="83" t="s">
        <v>56</v>
      </c>
      <c r="C20" s="83"/>
      <c r="D20" s="83"/>
      <c r="E20" s="83"/>
      <c r="F20" s="83"/>
      <c r="G20" s="83"/>
      <c r="H20" s="18" t="s">
        <v>65</v>
      </c>
      <c r="I20" s="22">
        <v>6</v>
      </c>
      <c r="J20" s="28">
        <v>1262.08</v>
      </c>
      <c r="K20" s="28">
        <v>1262.08</v>
      </c>
    </row>
    <row r="21" spans="1:11" ht="18.75" customHeight="1">
      <c r="A21" s="20" t="s">
        <v>29</v>
      </c>
      <c r="B21" s="83" t="s">
        <v>57</v>
      </c>
      <c r="C21" s="83"/>
      <c r="D21" s="83"/>
      <c r="E21" s="83"/>
      <c r="F21" s="83"/>
      <c r="G21" s="83"/>
      <c r="H21" s="18" t="s">
        <v>66</v>
      </c>
      <c r="I21" s="22">
        <v>6</v>
      </c>
      <c r="J21" s="28">
        <v>757.26</v>
      </c>
      <c r="K21" s="28">
        <v>757.26</v>
      </c>
    </row>
    <row r="22" spans="1:11" ht="18.75" customHeight="1">
      <c r="A22" s="20" t="s">
        <v>30</v>
      </c>
      <c r="B22" s="83" t="s">
        <v>95</v>
      </c>
      <c r="C22" s="83"/>
      <c r="D22" s="83"/>
      <c r="E22" s="83"/>
      <c r="F22" s="83"/>
      <c r="G22" s="83"/>
      <c r="H22" s="18" t="s">
        <v>67</v>
      </c>
      <c r="I22" s="22">
        <v>3</v>
      </c>
      <c r="J22" s="28">
        <v>24.9</v>
      </c>
      <c r="K22" s="28">
        <v>24.9</v>
      </c>
    </row>
    <row r="23" spans="1:11" ht="20.25" customHeight="1">
      <c r="A23" s="20" t="s">
        <v>31</v>
      </c>
      <c r="B23" s="86" t="s">
        <v>58</v>
      </c>
      <c r="C23" s="87"/>
      <c r="D23" s="87"/>
      <c r="E23" s="87"/>
      <c r="F23" s="87"/>
      <c r="G23" s="88"/>
      <c r="H23" s="18" t="s">
        <v>67</v>
      </c>
      <c r="I23" s="22"/>
      <c r="J23" s="36">
        <v>51.74</v>
      </c>
      <c r="K23" s="36">
        <v>51.74</v>
      </c>
    </row>
    <row r="24" spans="1:11" ht="20.25" customHeight="1">
      <c r="A24" s="20" t="s">
        <v>68</v>
      </c>
      <c r="B24" s="86" t="s">
        <v>94</v>
      </c>
      <c r="C24" s="87"/>
      <c r="D24" s="87"/>
      <c r="E24" s="87"/>
      <c r="F24" s="87"/>
      <c r="G24" s="88"/>
      <c r="H24" s="18" t="s">
        <v>54</v>
      </c>
      <c r="I24" s="22">
        <v>1</v>
      </c>
      <c r="J24" s="28">
        <v>30</v>
      </c>
      <c r="K24" s="28">
        <v>30</v>
      </c>
    </row>
    <row r="25" spans="1:11" ht="18.75" customHeight="1">
      <c r="A25" s="20" t="s">
        <v>92</v>
      </c>
      <c r="B25" s="86" t="s">
        <v>69</v>
      </c>
      <c r="C25" s="87"/>
      <c r="D25" s="87"/>
      <c r="E25" s="87"/>
      <c r="F25" s="87"/>
      <c r="G25" s="88"/>
      <c r="H25" s="18" t="s">
        <v>66</v>
      </c>
      <c r="I25" s="22">
        <v>3</v>
      </c>
      <c r="J25" s="28">
        <v>14.64</v>
      </c>
      <c r="K25" s="28">
        <v>14.64</v>
      </c>
    </row>
    <row r="26" spans="1:11" ht="18.75" customHeight="1">
      <c r="A26" s="20" t="s">
        <v>93</v>
      </c>
      <c r="B26" s="83" t="s">
        <v>85</v>
      </c>
      <c r="C26" s="83"/>
      <c r="D26" s="83"/>
      <c r="E26" s="83"/>
      <c r="F26" s="83"/>
      <c r="G26" s="83"/>
      <c r="H26" s="18" t="s">
        <v>67</v>
      </c>
      <c r="I26" s="22">
        <v>3</v>
      </c>
      <c r="J26" s="28">
        <v>7.5</v>
      </c>
      <c r="K26" s="28">
        <v>7.5</v>
      </c>
    </row>
    <row r="27" spans="1:11" ht="14.25" customHeight="1">
      <c r="A27" s="90" t="s">
        <v>42</v>
      </c>
      <c r="B27" s="90"/>
      <c r="C27" s="90"/>
      <c r="D27" s="90"/>
      <c r="E27" s="90"/>
      <c r="F27" s="90"/>
      <c r="G27" s="90"/>
      <c r="H27" s="15"/>
      <c r="I27" s="24">
        <f>I5+I8+I11+I15+I19</f>
        <v>0</v>
      </c>
      <c r="J27" s="30">
        <f>J5+J8+J11+J15+J19</f>
        <v>2319.89</v>
      </c>
      <c r="K27" s="30">
        <f>K5+K8+K11+K15+K19</f>
        <v>2319.89</v>
      </c>
    </row>
    <row r="28" ht="11.25" customHeight="1"/>
    <row r="29" spans="1:18" ht="15.75" hidden="1">
      <c r="A29" s="2"/>
      <c r="B29" s="6"/>
      <c r="C29" s="6"/>
      <c r="D29" s="6"/>
      <c r="E29" s="6"/>
      <c r="F29" s="6"/>
      <c r="G29" s="6"/>
      <c r="H29" s="8"/>
      <c r="I29" s="8"/>
      <c r="J29" s="5"/>
      <c r="K29" s="9"/>
      <c r="L29" s="5"/>
      <c r="M29" s="3"/>
      <c r="N29" s="2"/>
      <c r="O29" s="2"/>
      <c r="P29" s="2"/>
      <c r="Q29" s="4"/>
      <c r="R29" s="4"/>
    </row>
    <row r="30" spans="1:18" ht="28.5" customHeight="1">
      <c r="A30" s="2"/>
      <c r="B30" s="75" t="s">
        <v>43</v>
      </c>
      <c r="C30" s="75"/>
      <c r="D30" s="75"/>
      <c r="E30" s="75"/>
      <c r="F30" s="75"/>
      <c r="G30" s="75"/>
      <c r="H30" s="75"/>
      <c r="I30" s="75"/>
      <c r="J30" s="76"/>
      <c r="K30" s="76"/>
      <c r="L30" s="76"/>
      <c r="M30" s="76"/>
      <c r="N30" s="76"/>
      <c r="O30" s="76"/>
      <c r="P30" s="76"/>
      <c r="Q30" s="4"/>
      <c r="R30" s="4"/>
    </row>
    <row r="31" spans="1:18" ht="14.25" customHeight="1">
      <c r="A31" s="2"/>
      <c r="B31" s="8"/>
      <c r="C31" s="8" t="s">
        <v>3</v>
      </c>
      <c r="D31" s="72" t="s">
        <v>4</v>
      </c>
      <c r="E31" s="72"/>
      <c r="F31" s="72"/>
      <c r="G31" s="72"/>
      <c r="H31" s="72"/>
      <c r="I31" s="72"/>
      <c r="J31" s="5"/>
      <c r="K31" s="5"/>
      <c r="L31" s="5"/>
      <c r="M31" s="3"/>
      <c r="N31" s="2"/>
      <c r="O31" s="2"/>
      <c r="P31" s="2"/>
      <c r="Q31" s="4"/>
      <c r="R31" s="4"/>
    </row>
    <row r="32" spans="1:18" ht="35.25" customHeight="1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</row>
  </sheetData>
  <sheetProtection/>
  <mergeCells count="30">
    <mergeCell ref="B16:G16"/>
    <mergeCell ref="B17:G17"/>
    <mergeCell ref="B18:G18"/>
    <mergeCell ref="B19:G19"/>
    <mergeCell ref="A27:G27"/>
    <mergeCell ref="B20:G20"/>
    <mergeCell ref="B21:G21"/>
    <mergeCell ref="B26:G26"/>
    <mergeCell ref="B25:G25"/>
    <mergeCell ref="B22:G22"/>
    <mergeCell ref="B6:G6"/>
    <mergeCell ref="B7:G7"/>
    <mergeCell ref="B8:G8"/>
    <mergeCell ref="B23:G23"/>
    <mergeCell ref="B24:G24"/>
    <mergeCell ref="B11:G11"/>
    <mergeCell ref="B12:G12"/>
    <mergeCell ref="B13:G13"/>
    <mergeCell ref="B14:G14"/>
    <mergeCell ref="B15:G15"/>
    <mergeCell ref="D31:I31"/>
    <mergeCell ref="A32:R32"/>
    <mergeCell ref="B30:I30"/>
    <mergeCell ref="J30:P30"/>
    <mergeCell ref="H3:K3"/>
    <mergeCell ref="A3:A4"/>
    <mergeCell ref="B3:G4"/>
    <mergeCell ref="B5:G5"/>
    <mergeCell ref="B9:G9"/>
    <mergeCell ref="B10:G10"/>
  </mergeCells>
  <printOptions/>
  <pageMargins left="0.75" right="0.75" top="1" bottom="1" header="0.5" footer="0.5"/>
  <pageSetup horizontalDpi="600" verticalDpi="600" orientation="portrait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view="pageBreakPreview" zoomScale="85" zoomScaleSheetLayoutView="85" zoomScalePageLayoutView="0" workbookViewId="0" topLeftCell="A1">
      <selection activeCell="J21" sqref="J21"/>
    </sheetView>
  </sheetViews>
  <sheetFormatPr defaultColWidth="9.140625" defaultRowHeight="12.75"/>
  <cols>
    <col min="4" max="4" width="7.57421875" style="0" customWidth="1"/>
    <col min="5" max="5" width="5.7109375" style="0" customWidth="1"/>
    <col min="6" max="6" width="4.140625" style="0" customWidth="1"/>
    <col min="7" max="7" width="15.421875" style="0" customWidth="1"/>
    <col min="8" max="8" width="10.421875" style="0" customWidth="1"/>
    <col min="10" max="10" width="10.28125" style="0" customWidth="1"/>
    <col min="11" max="11" width="11.7109375" style="0" customWidth="1"/>
    <col min="12" max="15" width="9.140625" style="0" hidden="1" customWidth="1"/>
    <col min="16" max="16" width="0.13671875" style="0" hidden="1" customWidth="1"/>
    <col min="17" max="18" width="9.140625" style="0" hidden="1" customWidth="1"/>
  </cols>
  <sheetData>
    <row r="1" ht="69" customHeight="1">
      <c r="B1" s="31" t="s">
        <v>83</v>
      </c>
    </row>
    <row r="2" spans="1:3" ht="15.75">
      <c r="A2" s="16" t="s">
        <v>76</v>
      </c>
      <c r="B2" s="7"/>
      <c r="C2" s="7"/>
    </row>
    <row r="3" spans="1:11" ht="12.75" customHeight="1">
      <c r="A3" s="80" t="s">
        <v>5</v>
      </c>
      <c r="B3" s="81" t="s">
        <v>11</v>
      </c>
      <c r="C3" s="81"/>
      <c r="D3" s="81"/>
      <c r="E3" s="81"/>
      <c r="F3" s="81"/>
      <c r="G3" s="81"/>
      <c r="H3" s="77" t="s">
        <v>75</v>
      </c>
      <c r="I3" s="78"/>
      <c r="J3" s="78"/>
      <c r="K3" s="79"/>
    </row>
    <row r="4" spans="1:11" ht="63" customHeight="1">
      <c r="A4" s="80"/>
      <c r="B4" s="81"/>
      <c r="C4" s="81"/>
      <c r="D4" s="81"/>
      <c r="E4" s="81"/>
      <c r="F4" s="81"/>
      <c r="G4" s="81"/>
      <c r="H4" s="14" t="s">
        <v>33</v>
      </c>
      <c r="I4" s="25" t="s">
        <v>34</v>
      </c>
      <c r="J4" s="26" t="s">
        <v>35</v>
      </c>
      <c r="K4" s="26" t="s">
        <v>48</v>
      </c>
    </row>
    <row r="5" spans="1:11" ht="33" customHeight="1">
      <c r="A5" s="13" t="s">
        <v>41</v>
      </c>
      <c r="B5" s="82" t="s">
        <v>32</v>
      </c>
      <c r="C5" s="82"/>
      <c r="D5" s="82"/>
      <c r="E5" s="82"/>
      <c r="F5" s="82"/>
      <c r="G5" s="82"/>
      <c r="H5" s="17"/>
      <c r="I5" s="21"/>
      <c r="J5" s="27">
        <f>SUM(J6:J7)</f>
        <v>0</v>
      </c>
      <c r="K5" s="27">
        <f>SUM(K6:K7)</f>
        <v>0</v>
      </c>
    </row>
    <row r="6" spans="1:11" ht="16.5" customHeight="1">
      <c r="A6" s="20" t="s">
        <v>12</v>
      </c>
      <c r="B6" s="83"/>
      <c r="C6" s="83"/>
      <c r="D6" s="83"/>
      <c r="E6" s="83"/>
      <c r="F6" s="83"/>
      <c r="G6" s="83"/>
      <c r="H6" s="18"/>
      <c r="I6" s="22"/>
      <c r="J6" s="28"/>
      <c r="K6" s="28"/>
    </row>
    <row r="7" spans="1:11" ht="12.75" customHeight="1">
      <c r="A7" s="20" t="s">
        <v>13</v>
      </c>
      <c r="B7" s="83"/>
      <c r="C7" s="83"/>
      <c r="D7" s="83"/>
      <c r="E7" s="83"/>
      <c r="F7" s="83"/>
      <c r="G7" s="83"/>
      <c r="H7" s="18"/>
      <c r="I7" s="22"/>
      <c r="J7" s="28"/>
      <c r="K7" s="28"/>
    </row>
    <row r="8" spans="1:11" ht="50.25" customHeight="1">
      <c r="A8" s="13" t="s">
        <v>0</v>
      </c>
      <c r="B8" s="85" t="s">
        <v>46</v>
      </c>
      <c r="C8" s="82"/>
      <c r="D8" s="82"/>
      <c r="E8" s="82"/>
      <c r="F8" s="82"/>
      <c r="G8" s="82"/>
      <c r="H8" s="17"/>
      <c r="I8" s="21"/>
      <c r="J8" s="27">
        <f>SUM(J9:J10)</f>
        <v>60</v>
      </c>
      <c r="K8" s="27">
        <f>SUM(K9:K10)</f>
        <v>60</v>
      </c>
    </row>
    <row r="9" spans="1:11" ht="16.5" customHeight="1">
      <c r="A9" s="20" t="s">
        <v>16</v>
      </c>
      <c r="B9" s="83" t="s">
        <v>53</v>
      </c>
      <c r="C9" s="83"/>
      <c r="D9" s="83"/>
      <c r="E9" s="83"/>
      <c r="F9" s="83"/>
      <c r="G9" s="83"/>
      <c r="H9" s="18" t="s">
        <v>54</v>
      </c>
      <c r="I9" s="22">
        <v>1</v>
      </c>
      <c r="J9" s="28">
        <v>25</v>
      </c>
      <c r="K9" s="28">
        <v>25</v>
      </c>
    </row>
    <row r="10" spans="1:11" ht="33" customHeight="1">
      <c r="A10" s="20" t="s">
        <v>17</v>
      </c>
      <c r="B10" s="83" t="s">
        <v>86</v>
      </c>
      <c r="C10" s="83"/>
      <c r="D10" s="83"/>
      <c r="E10" s="83"/>
      <c r="F10" s="83"/>
      <c r="G10" s="83"/>
      <c r="H10" s="18" t="s">
        <v>54</v>
      </c>
      <c r="I10" s="22">
        <v>1</v>
      </c>
      <c r="J10" s="28">
        <v>35</v>
      </c>
      <c r="K10" s="28">
        <v>35</v>
      </c>
    </row>
    <row r="11" spans="1:11" ht="48.75" customHeight="1">
      <c r="A11" s="13" t="s">
        <v>1</v>
      </c>
      <c r="B11" s="82" t="s">
        <v>9</v>
      </c>
      <c r="C11" s="82"/>
      <c r="D11" s="82"/>
      <c r="E11" s="82"/>
      <c r="F11" s="82"/>
      <c r="G11" s="82"/>
      <c r="H11" s="17"/>
      <c r="I11" s="21"/>
      <c r="J11" s="27">
        <f>SUM(J12:J14)</f>
        <v>400</v>
      </c>
      <c r="K11" s="27">
        <f>SUM(K12:K14)</f>
        <v>400</v>
      </c>
    </row>
    <row r="12" spans="1:11" ht="19.5" customHeight="1">
      <c r="A12" s="20" t="s">
        <v>20</v>
      </c>
      <c r="B12" s="83" t="s">
        <v>87</v>
      </c>
      <c r="C12" s="83"/>
      <c r="D12" s="83"/>
      <c r="E12" s="83"/>
      <c r="F12" s="83"/>
      <c r="G12" s="83"/>
      <c r="H12" s="18" t="s">
        <v>54</v>
      </c>
      <c r="I12" s="22">
        <v>4</v>
      </c>
      <c r="J12" s="28">
        <v>300</v>
      </c>
      <c r="K12" s="28">
        <v>300</v>
      </c>
    </row>
    <row r="13" spans="1:11" ht="15.75" customHeight="1">
      <c r="A13" s="20" t="s">
        <v>21</v>
      </c>
      <c r="B13" s="83" t="s">
        <v>91</v>
      </c>
      <c r="C13" s="83"/>
      <c r="D13" s="83"/>
      <c r="E13" s="83"/>
      <c r="F13" s="83"/>
      <c r="G13" s="83"/>
      <c r="H13" s="18" t="s">
        <v>67</v>
      </c>
      <c r="I13" s="22">
        <v>3</v>
      </c>
      <c r="J13" s="28">
        <v>100</v>
      </c>
      <c r="K13" s="28">
        <v>100</v>
      </c>
    </row>
    <row r="14" spans="1:11" ht="12" customHeight="1">
      <c r="A14" s="20" t="s">
        <v>22</v>
      </c>
      <c r="B14" s="83"/>
      <c r="C14" s="83"/>
      <c r="D14" s="83"/>
      <c r="E14" s="83"/>
      <c r="F14" s="83"/>
      <c r="G14" s="83"/>
      <c r="H14" s="18"/>
      <c r="I14" s="22"/>
      <c r="J14" s="28"/>
      <c r="K14" s="28"/>
    </row>
    <row r="15" spans="1:11" ht="49.5" customHeight="1">
      <c r="A15" s="13" t="s">
        <v>2</v>
      </c>
      <c r="B15" s="89" t="s">
        <v>47</v>
      </c>
      <c r="C15" s="82"/>
      <c r="D15" s="82"/>
      <c r="E15" s="82"/>
      <c r="F15" s="82"/>
      <c r="G15" s="82"/>
      <c r="H15" s="17"/>
      <c r="I15" s="23"/>
      <c r="J15" s="29">
        <f>SUM(J16:J18)</f>
        <v>77</v>
      </c>
      <c r="K15" s="29">
        <f>SUM(K16:K18)</f>
        <v>77</v>
      </c>
    </row>
    <row r="16" spans="1:11" ht="15" customHeight="1">
      <c r="A16" s="20" t="s">
        <v>24</v>
      </c>
      <c r="B16" s="83" t="s">
        <v>62</v>
      </c>
      <c r="C16" s="83"/>
      <c r="D16" s="83"/>
      <c r="E16" s="83"/>
      <c r="F16" s="83"/>
      <c r="G16" s="83"/>
      <c r="H16" s="18" t="s">
        <v>54</v>
      </c>
      <c r="I16" s="22">
        <v>1</v>
      </c>
      <c r="J16" s="28">
        <v>50</v>
      </c>
      <c r="K16" s="28">
        <v>50</v>
      </c>
    </row>
    <row r="17" spans="1:11" ht="15.75" customHeight="1">
      <c r="A17" s="20" t="s">
        <v>25</v>
      </c>
      <c r="B17" s="83" t="s">
        <v>91</v>
      </c>
      <c r="C17" s="83"/>
      <c r="D17" s="83"/>
      <c r="E17" s="83"/>
      <c r="F17" s="83"/>
      <c r="G17" s="83"/>
      <c r="H17" s="18" t="s">
        <v>67</v>
      </c>
      <c r="I17" s="22">
        <v>3</v>
      </c>
      <c r="J17" s="28">
        <v>27</v>
      </c>
      <c r="K17" s="28">
        <v>27</v>
      </c>
    </row>
    <row r="18" spans="1:11" ht="17.25" customHeight="1">
      <c r="A18" s="20" t="s">
        <v>26</v>
      </c>
      <c r="B18" s="83"/>
      <c r="C18" s="83"/>
      <c r="D18" s="83"/>
      <c r="E18" s="83"/>
      <c r="F18" s="83"/>
      <c r="G18" s="83"/>
      <c r="H18" s="18"/>
      <c r="I18" s="22"/>
      <c r="J18" s="28"/>
      <c r="K18" s="28"/>
    </row>
    <row r="19" spans="1:11" ht="20.25" customHeight="1">
      <c r="A19" s="19" t="s">
        <v>36</v>
      </c>
      <c r="B19" s="82" t="s">
        <v>10</v>
      </c>
      <c r="C19" s="82"/>
      <c r="D19" s="82"/>
      <c r="E19" s="82"/>
      <c r="F19" s="82"/>
      <c r="G19" s="82"/>
      <c r="H19" s="17"/>
      <c r="I19" s="23"/>
      <c r="J19" s="29">
        <f>SUM(J20:J23)</f>
        <v>84</v>
      </c>
      <c r="K19" s="29">
        <f>SUM(K20:K23)</f>
        <v>83.64</v>
      </c>
    </row>
    <row r="20" spans="1:11" ht="18.75" customHeight="1">
      <c r="A20" s="20" t="s">
        <v>30</v>
      </c>
      <c r="B20" s="86" t="s">
        <v>69</v>
      </c>
      <c r="C20" s="87"/>
      <c r="D20" s="87"/>
      <c r="E20" s="87"/>
      <c r="F20" s="87"/>
      <c r="G20" s="88"/>
      <c r="H20" s="18" t="s">
        <v>66</v>
      </c>
      <c r="I20" s="22">
        <v>3</v>
      </c>
      <c r="J20" s="28">
        <v>15</v>
      </c>
      <c r="K20" s="28">
        <v>14.64</v>
      </c>
    </row>
    <row r="21" spans="1:11" ht="18.75" customHeight="1">
      <c r="A21" s="20" t="s">
        <v>31</v>
      </c>
      <c r="B21" s="86" t="s">
        <v>88</v>
      </c>
      <c r="C21" s="87"/>
      <c r="D21" s="87"/>
      <c r="E21" s="87"/>
      <c r="F21" s="87"/>
      <c r="G21" s="88"/>
      <c r="H21" s="18" t="s">
        <v>66</v>
      </c>
      <c r="I21" s="22">
        <v>3</v>
      </c>
      <c r="J21" s="28">
        <v>21</v>
      </c>
      <c r="K21" s="28">
        <v>21</v>
      </c>
    </row>
    <row r="22" spans="1:11" ht="18.75" customHeight="1">
      <c r="A22" s="20" t="s">
        <v>68</v>
      </c>
      <c r="B22" s="86" t="s">
        <v>89</v>
      </c>
      <c r="C22" s="87"/>
      <c r="D22" s="87"/>
      <c r="E22" s="87"/>
      <c r="F22" s="87"/>
      <c r="G22" s="88"/>
      <c r="H22" s="18" t="s">
        <v>66</v>
      </c>
      <c r="I22" s="22">
        <v>3</v>
      </c>
      <c r="J22" s="28">
        <v>23</v>
      </c>
      <c r="K22" s="28">
        <v>23</v>
      </c>
    </row>
    <row r="23" spans="1:11" ht="18.75" customHeight="1">
      <c r="A23" s="20" t="s">
        <v>90</v>
      </c>
      <c r="B23" s="83" t="s">
        <v>58</v>
      </c>
      <c r="C23" s="83"/>
      <c r="D23" s="83"/>
      <c r="E23" s="83"/>
      <c r="F23" s="83"/>
      <c r="G23" s="83"/>
      <c r="H23" s="18" t="s">
        <v>67</v>
      </c>
      <c r="I23" s="22">
        <v>3</v>
      </c>
      <c r="J23" s="28">
        <v>25</v>
      </c>
      <c r="K23" s="28">
        <v>25</v>
      </c>
    </row>
    <row r="24" spans="1:11" ht="14.25" customHeight="1">
      <c r="A24" s="90" t="s">
        <v>42</v>
      </c>
      <c r="B24" s="90"/>
      <c r="C24" s="90"/>
      <c r="D24" s="90"/>
      <c r="E24" s="90"/>
      <c r="F24" s="90"/>
      <c r="G24" s="90"/>
      <c r="H24" s="15"/>
      <c r="I24" s="24">
        <f>I5+I8+I11+I15+I19</f>
        <v>0</v>
      </c>
      <c r="J24" s="30">
        <f>J5+J8+J11+J15+J19</f>
        <v>621</v>
      </c>
      <c r="K24" s="30">
        <f>K5+K8+K11+K15+K19</f>
        <v>620.64</v>
      </c>
    </row>
    <row r="25" ht="11.25" customHeight="1"/>
    <row r="26" spans="1:18" ht="15.75" hidden="1">
      <c r="A26" s="2"/>
      <c r="B26" s="6"/>
      <c r="C26" s="6"/>
      <c r="D26" s="6"/>
      <c r="E26" s="6"/>
      <c r="F26" s="6"/>
      <c r="G26" s="6"/>
      <c r="H26" s="8"/>
      <c r="I26" s="8"/>
      <c r="J26" s="5"/>
      <c r="K26" s="9"/>
      <c r="L26" s="5"/>
      <c r="M26" s="3"/>
      <c r="N26" s="2"/>
      <c r="O26" s="2"/>
      <c r="P26" s="2"/>
      <c r="Q26" s="4"/>
      <c r="R26" s="4"/>
    </row>
    <row r="27" spans="1:18" ht="18" customHeight="1">
      <c r="A27" s="2"/>
      <c r="B27" s="75" t="s">
        <v>43</v>
      </c>
      <c r="C27" s="75"/>
      <c r="D27" s="75"/>
      <c r="E27" s="75"/>
      <c r="F27" s="75"/>
      <c r="G27" s="75"/>
      <c r="H27" s="75"/>
      <c r="I27" s="75"/>
      <c r="J27" s="76"/>
      <c r="K27" s="76"/>
      <c r="L27" s="76"/>
      <c r="M27" s="76"/>
      <c r="N27" s="76"/>
      <c r="O27" s="76"/>
      <c r="P27" s="76"/>
      <c r="Q27" s="4"/>
      <c r="R27" s="4"/>
    </row>
    <row r="28" spans="1:18" ht="14.25" customHeight="1">
      <c r="A28" s="2"/>
      <c r="B28" s="8"/>
      <c r="C28" s="8" t="s">
        <v>3</v>
      </c>
      <c r="D28" s="72" t="s">
        <v>4</v>
      </c>
      <c r="E28" s="72"/>
      <c r="F28" s="72"/>
      <c r="G28" s="72"/>
      <c r="H28" s="72"/>
      <c r="I28" s="72"/>
      <c r="J28" s="5"/>
      <c r="K28" s="5"/>
      <c r="L28" s="5"/>
      <c r="M28" s="3"/>
      <c r="N28" s="2"/>
      <c r="O28" s="2"/>
      <c r="P28" s="2"/>
      <c r="Q28" s="4"/>
      <c r="R28" s="4"/>
    </row>
    <row r="29" spans="1:18" ht="35.25" customHeight="1">
      <c r="A29" s="73" t="s">
        <v>44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</row>
  </sheetData>
  <sheetProtection/>
  <mergeCells count="27">
    <mergeCell ref="H3:K3"/>
    <mergeCell ref="B5:G5"/>
    <mergeCell ref="B8:G8"/>
    <mergeCell ref="B9:G9"/>
    <mergeCell ref="B22:G22"/>
    <mergeCell ref="B10:G10"/>
    <mergeCell ref="B6:G6"/>
    <mergeCell ref="B7:G7"/>
    <mergeCell ref="A3:A4"/>
    <mergeCell ref="B3:G4"/>
    <mergeCell ref="B21:G21"/>
    <mergeCell ref="B14:G14"/>
    <mergeCell ref="B15:G15"/>
    <mergeCell ref="B16:G16"/>
    <mergeCell ref="B11:G11"/>
    <mergeCell ref="B12:G12"/>
    <mergeCell ref="B13:G13"/>
    <mergeCell ref="J27:P27"/>
    <mergeCell ref="D28:I28"/>
    <mergeCell ref="A29:R29"/>
    <mergeCell ref="B17:G17"/>
    <mergeCell ref="B18:G18"/>
    <mergeCell ref="B19:G19"/>
    <mergeCell ref="A24:G24"/>
    <mergeCell ref="B20:G20"/>
    <mergeCell ref="B23:G23"/>
    <mergeCell ref="B27:I27"/>
  </mergeCells>
  <printOptions/>
  <pageMargins left="0.75" right="0.75" top="1" bottom="1" header="0.5" footer="0.5"/>
  <pageSetup horizontalDpi="600" verticalDpi="600" orientation="portrait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31"/>
  <sheetViews>
    <sheetView tabSelected="1" view="pageBreakPreview" zoomScale="85" zoomScaleSheetLayoutView="85" zoomScalePageLayoutView="0" workbookViewId="0" topLeftCell="A7">
      <selection activeCell="K23" sqref="K23"/>
    </sheetView>
  </sheetViews>
  <sheetFormatPr defaultColWidth="9.140625" defaultRowHeight="12.75"/>
  <cols>
    <col min="4" max="4" width="7.57421875" style="0" customWidth="1"/>
    <col min="5" max="5" width="5.7109375" style="0" customWidth="1"/>
    <col min="6" max="6" width="4.140625" style="0" customWidth="1"/>
    <col min="7" max="7" width="15.421875" style="0" customWidth="1"/>
    <col min="8" max="8" width="10.421875" style="0" customWidth="1"/>
    <col min="10" max="10" width="10.28125" style="0" customWidth="1"/>
    <col min="11" max="11" width="11.7109375" style="0" customWidth="1"/>
    <col min="12" max="15" width="9.140625" style="0" hidden="1" customWidth="1"/>
    <col min="16" max="16" width="0.13671875" style="0" hidden="1" customWidth="1"/>
    <col min="17" max="18" width="9.140625" style="0" hidden="1" customWidth="1"/>
  </cols>
  <sheetData>
    <row r="2" spans="1:3" ht="15.75">
      <c r="A2" s="16" t="s">
        <v>77</v>
      </c>
      <c r="B2" s="7"/>
      <c r="C2" s="7"/>
    </row>
    <row r="3" spans="1:11" ht="12.75" customHeight="1">
      <c r="A3" s="80" t="s">
        <v>5</v>
      </c>
      <c r="B3" s="81" t="s">
        <v>11</v>
      </c>
      <c r="C3" s="81"/>
      <c r="D3" s="81"/>
      <c r="E3" s="81"/>
      <c r="F3" s="81"/>
      <c r="G3" s="81"/>
      <c r="H3" s="77" t="s">
        <v>78</v>
      </c>
      <c r="I3" s="78"/>
      <c r="J3" s="78"/>
      <c r="K3" s="79"/>
    </row>
    <row r="4" spans="1:11" ht="67.5" customHeight="1">
      <c r="A4" s="80"/>
      <c r="B4" s="81"/>
      <c r="C4" s="81"/>
      <c r="D4" s="81"/>
      <c r="E4" s="81"/>
      <c r="F4" s="81"/>
      <c r="G4" s="81"/>
      <c r="H4" s="14" t="s">
        <v>33</v>
      </c>
      <c r="I4" s="25" t="s">
        <v>34</v>
      </c>
      <c r="J4" s="26" t="s">
        <v>35</v>
      </c>
      <c r="K4" s="26" t="s">
        <v>48</v>
      </c>
    </row>
    <row r="5" spans="1:11" ht="33" customHeight="1">
      <c r="A5" s="13" t="s">
        <v>41</v>
      </c>
      <c r="B5" s="82" t="s">
        <v>32</v>
      </c>
      <c r="C5" s="82"/>
      <c r="D5" s="82"/>
      <c r="E5" s="82"/>
      <c r="F5" s="82"/>
      <c r="G5" s="82"/>
      <c r="H5" s="17"/>
      <c r="I5" s="21"/>
      <c r="J5" s="27">
        <f>SUM(J6:J7)</f>
        <v>700</v>
      </c>
      <c r="K5" s="27">
        <f>SUM(K6:K7)</f>
        <v>700</v>
      </c>
    </row>
    <row r="6" spans="1:11" ht="31.5" customHeight="1">
      <c r="A6" s="20" t="s">
        <v>12</v>
      </c>
      <c r="B6" s="83" t="s">
        <v>97</v>
      </c>
      <c r="C6" s="83"/>
      <c r="D6" s="83"/>
      <c r="E6" s="83"/>
      <c r="F6" s="83"/>
      <c r="G6" s="83"/>
      <c r="H6" s="18" t="s">
        <v>54</v>
      </c>
      <c r="I6" s="22">
        <v>1</v>
      </c>
      <c r="J6" s="28">
        <v>700</v>
      </c>
      <c r="K6" s="28">
        <v>700</v>
      </c>
    </row>
    <row r="7" spans="1:11" ht="17.25" customHeight="1">
      <c r="A7" s="20" t="s">
        <v>13</v>
      </c>
      <c r="B7" s="83"/>
      <c r="C7" s="83"/>
      <c r="D7" s="83"/>
      <c r="E7" s="83"/>
      <c r="F7" s="83"/>
      <c r="G7" s="83"/>
      <c r="H7" s="18"/>
      <c r="I7" s="22"/>
      <c r="J7" s="28"/>
      <c r="K7" s="28"/>
    </row>
    <row r="8" spans="1:11" ht="50.25" customHeight="1">
      <c r="A8" s="13" t="s">
        <v>0</v>
      </c>
      <c r="B8" s="85" t="s">
        <v>46</v>
      </c>
      <c r="C8" s="82"/>
      <c r="D8" s="82"/>
      <c r="E8" s="82"/>
      <c r="F8" s="82"/>
      <c r="G8" s="82"/>
      <c r="H8" s="17"/>
      <c r="I8" s="21"/>
      <c r="J8" s="27">
        <f>SUM(J9:J12)</f>
        <v>433.5</v>
      </c>
      <c r="K8" s="27">
        <f>SUM(K9:K12)</f>
        <v>433.5</v>
      </c>
    </row>
    <row r="9" spans="1:11" ht="16.5" customHeight="1">
      <c r="A9" s="20" t="s">
        <v>16</v>
      </c>
      <c r="B9" s="83" t="s">
        <v>53</v>
      </c>
      <c r="C9" s="83"/>
      <c r="D9" s="83"/>
      <c r="E9" s="83"/>
      <c r="F9" s="83"/>
      <c r="G9" s="83"/>
      <c r="H9" s="18" t="s">
        <v>54</v>
      </c>
      <c r="I9" s="22">
        <v>1</v>
      </c>
      <c r="J9" s="28">
        <v>50</v>
      </c>
      <c r="K9" s="28">
        <v>50</v>
      </c>
    </row>
    <row r="10" spans="1:11" ht="32.25" customHeight="1">
      <c r="A10" s="20" t="s">
        <v>17</v>
      </c>
      <c r="B10" s="83" t="s">
        <v>70</v>
      </c>
      <c r="C10" s="83"/>
      <c r="D10" s="83"/>
      <c r="E10" s="83"/>
      <c r="F10" s="83"/>
      <c r="G10" s="83"/>
      <c r="H10" s="18" t="s">
        <v>54</v>
      </c>
      <c r="I10" s="22">
        <v>2</v>
      </c>
      <c r="J10" s="28">
        <v>60</v>
      </c>
      <c r="K10" s="28">
        <v>60</v>
      </c>
    </row>
    <row r="11" spans="1:11" ht="17.25" customHeight="1">
      <c r="A11" s="20" t="s">
        <v>18</v>
      </c>
      <c r="B11" s="83" t="s">
        <v>59</v>
      </c>
      <c r="C11" s="83"/>
      <c r="D11" s="83"/>
      <c r="E11" s="83"/>
      <c r="F11" s="83"/>
      <c r="G11" s="83"/>
      <c r="H11" s="18" t="s">
        <v>54</v>
      </c>
      <c r="I11" s="22">
        <v>3</v>
      </c>
      <c r="J11" s="28">
        <v>23.5</v>
      </c>
      <c r="K11" s="28">
        <v>23.5</v>
      </c>
    </row>
    <row r="12" spans="1:11" ht="17.25" customHeight="1">
      <c r="A12" s="20" t="s">
        <v>19</v>
      </c>
      <c r="B12" s="86" t="s">
        <v>98</v>
      </c>
      <c r="C12" s="87"/>
      <c r="D12" s="87"/>
      <c r="E12" s="87"/>
      <c r="F12" s="87"/>
      <c r="G12" s="88"/>
      <c r="H12" s="18" t="s">
        <v>54</v>
      </c>
      <c r="I12" s="22">
        <v>1000</v>
      </c>
      <c r="J12" s="28">
        <v>300</v>
      </c>
      <c r="K12" s="28">
        <v>300</v>
      </c>
    </row>
    <row r="13" spans="1:11" ht="48.75" customHeight="1">
      <c r="A13" s="13" t="s">
        <v>1</v>
      </c>
      <c r="B13" s="82" t="s">
        <v>9</v>
      </c>
      <c r="C13" s="82"/>
      <c r="D13" s="82"/>
      <c r="E13" s="82"/>
      <c r="F13" s="82"/>
      <c r="G13" s="82"/>
      <c r="H13" s="17"/>
      <c r="I13" s="21"/>
      <c r="J13" s="27">
        <f>SUM(J14:J16)</f>
        <v>400</v>
      </c>
      <c r="K13" s="27">
        <f>SUM(K14:K16)</f>
        <v>400</v>
      </c>
    </row>
    <row r="14" spans="1:11" ht="19.5" customHeight="1">
      <c r="A14" s="20" t="s">
        <v>20</v>
      </c>
      <c r="B14" s="83" t="s">
        <v>71</v>
      </c>
      <c r="C14" s="83"/>
      <c r="D14" s="83"/>
      <c r="E14" s="83"/>
      <c r="F14" s="83"/>
      <c r="G14" s="83"/>
      <c r="H14" s="18" t="s">
        <v>54</v>
      </c>
      <c r="I14" s="22">
        <v>2</v>
      </c>
      <c r="J14" s="28">
        <v>300</v>
      </c>
      <c r="K14" s="28">
        <v>300</v>
      </c>
    </row>
    <row r="15" spans="1:11" ht="15" customHeight="1">
      <c r="A15" s="20" t="s">
        <v>21</v>
      </c>
      <c r="B15" s="83" t="s">
        <v>58</v>
      </c>
      <c r="C15" s="83"/>
      <c r="D15" s="83"/>
      <c r="E15" s="83"/>
      <c r="F15" s="83"/>
      <c r="G15" s="83"/>
      <c r="H15" s="18" t="s">
        <v>54</v>
      </c>
      <c r="I15" s="22">
        <v>2</v>
      </c>
      <c r="J15" s="28">
        <v>100</v>
      </c>
      <c r="K15" s="28">
        <v>100</v>
      </c>
    </row>
    <row r="16" spans="1:11" ht="12.75" customHeight="1">
      <c r="A16" s="20" t="s">
        <v>23</v>
      </c>
      <c r="B16" s="83"/>
      <c r="C16" s="83"/>
      <c r="D16" s="83"/>
      <c r="E16" s="83"/>
      <c r="F16" s="83"/>
      <c r="G16" s="83"/>
      <c r="H16" s="18"/>
      <c r="I16" s="22"/>
      <c r="J16" s="28"/>
      <c r="K16" s="28"/>
    </row>
    <row r="17" spans="1:11" ht="49.5" customHeight="1">
      <c r="A17" s="13" t="s">
        <v>2</v>
      </c>
      <c r="B17" s="89" t="s">
        <v>47</v>
      </c>
      <c r="C17" s="82"/>
      <c r="D17" s="82"/>
      <c r="E17" s="82"/>
      <c r="F17" s="82"/>
      <c r="G17" s="82"/>
      <c r="H17" s="17"/>
      <c r="I17" s="23"/>
      <c r="J17" s="29">
        <f>SUM(J18:J19)</f>
        <v>0</v>
      </c>
      <c r="K17" s="29">
        <f>SUM(K18:K19)</f>
        <v>0</v>
      </c>
    </row>
    <row r="18" spans="1:11" ht="15" customHeight="1">
      <c r="A18" s="20" t="s">
        <v>24</v>
      </c>
      <c r="B18" s="83" t="s">
        <v>62</v>
      </c>
      <c r="C18" s="83"/>
      <c r="D18" s="83"/>
      <c r="E18" s="83"/>
      <c r="F18" s="83"/>
      <c r="G18" s="83"/>
      <c r="H18" s="18" t="s">
        <v>54</v>
      </c>
      <c r="I18" s="22"/>
      <c r="J18" s="28"/>
      <c r="K18" s="28"/>
    </row>
    <row r="19" spans="1:11" ht="12" customHeight="1">
      <c r="A19" s="20" t="s">
        <v>25</v>
      </c>
      <c r="B19" s="83"/>
      <c r="C19" s="83"/>
      <c r="D19" s="83"/>
      <c r="E19" s="83"/>
      <c r="F19" s="83"/>
      <c r="G19" s="83"/>
      <c r="H19" s="18"/>
      <c r="I19" s="22"/>
      <c r="J19" s="28"/>
      <c r="K19" s="28"/>
    </row>
    <row r="20" spans="1:11" ht="20.25" customHeight="1">
      <c r="A20" s="19" t="s">
        <v>36</v>
      </c>
      <c r="B20" s="82" t="s">
        <v>10</v>
      </c>
      <c r="C20" s="82"/>
      <c r="D20" s="82"/>
      <c r="E20" s="82"/>
      <c r="F20" s="82"/>
      <c r="G20" s="82"/>
      <c r="H20" s="17"/>
      <c r="I20" s="23"/>
      <c r="J20" s="29">
        <f>SUM(J21:J25)</f>
        <v>512.52</v>
      </c>
      <c r="K20" s="29">
        <f>SUM(K21:K25)</f>
        <v>512.52</v>
      </c>
    </row>
    <row r="21" spans="1:11" ht="20.25" customHeight="1">
      <c r="A21" s="20" t="s">
        <v>28</v>
      </c>
      <c r="B21" s="83" t="s">
        <v>56</v>
      </c>
      <c r="C21" s="83"/>
      <c r="D21" s="83"/>
      <c r="E21" s="83"/>
      <c r="F21" s="83"/>
      <c r="G21" s="83"/>
      <c r="H21" s="18" t="s">
        <v>65</v>
      </c>
      <c r="I21" s="22">
        <v>3</v>
      </c>
      <c r="J21" s="28">
        <v>297.86</v>
      </c>
      <c r="K21" s="28">
        <v>297.86</v>
      </c>
    </row>
    <row r="22" spans="1:11" ht="18.75" customHeight="1">
      <c r="A22" s="20" t="s">
        <v>29</v>
      </c>
      <c r="B22" s="83" t="s">
        <v>57</v>
      </c>
      <c r="C22" s="83"/>
      <c r="D22" s="83"/>
      <c r="E22" s="83"/>
      <c r="F22" s="83"/>
      <c r="G22" s="83"/>
      <c r="H22" s="18" t="s">
        <v>66</v>
      </c>
      <c r="I22" s="22">
        <v>3</v>
      </c>
      <c r="J22" s="28">
        <v>163.8</v>
      </c>
      <c r="K22" s="28">
        <v>163.8</v>
      </c>
    </row>
    <row r="23" spans="1:11" ht="18.75" customHeight="1">
      <c r="A23" s="20" t="s">
        <v>30</v>
      </c>
      <c r="B23" s="86" t="s">
        <v>72</v>
      </c>
      <c r="C23" s="87"/>
      <c r="D23" s="87"/>
      <c r="E23" s="87"/>
      <c r="F23" s="87"/>
      <c r="G23" s="88"/>
      <c r="H23" s="18" t="s">
        <v>66</v>
      </c>
      <c r="I23" s="22">
        <v>2</v>
      </c>
      <c r="J23" s="28">
        <v>20</v>
      </c>
      <c r="K23" s="28">
        <v>20</v>
      </c>
    </row>
    <row r="24" spans="1:11" ht="18.75" customHeight="1">
      <c r="A24" s="20" t="s">
        <v>31</v>
      </c>
      <c r="B24" s="86" t="s">
        <v>88</v>
      </c>
      <c r="C24" s="87"/>
      <c r="D24" s="87"/>
      <c r="E24" s="87"/>
      <c r="F24" s="87"/>
      <c r="G24" s="88"/>
      <c r="H24" s="18" t="s">
        <v>67</v>
      </c>
      <c r="I24" s="22">
        <v>3</v>
      </c>
      <c r="J24" s="28">
        <v>25</v>
      </c>
      <c r="K24" s="28">
        <v>25</v>
      </c>
    </row>
    <row r="25" spans="1:11" ht="18" customHeight="1">
      <c r="A25" s="20" t="s">
        <v>30</v>
      </c>
      <c r="B25" s="83" t="s">
        <v>96</v>
      </c>
      <c r="C25" s="83"/>
      <c r="D25" s="83"/>
      <c r="E25" s="83"/>
      <c r="F25" s="83"/>
      <c r="G25" s="83"/>
      <c r="H25" s="18" t="s">
        <v>67</v>
      </c>
      <c r="I25" s="22">
        <v>3</v>
      </c>
      <c r="J25" s="28">
        <v>5.86</v>
      </c>
      <c r="K25" s="28">
        <v>5.86</v>
      </c>
    </row>
    <row r="26" spans="1:11" ht="14.25" customHeight="1">
      <c r="A26" s="90" t="s">
        <v>42</v>
      </c>
      <c r="B26" s="90"/>
      <c r="C26" s="90"/>
      <c r="D26" s="90"/>
      <c r="E26" s="90"/>
      <c r="F26" s="90"/>
      <c r="G26" s="90"/>
      <c r="H26" s="15"/>
      <c r="I26" s="24">
        <f>I5+I8+I13+I17+I20</f>
        <v>0</v>
      </c>
      <c r="J26" s="30">
        <f>J5+J8+J13+J17+J20</f>
        <v>2046.02</v>
      </c>
      <c r="K26" s="30">
        <f>K5+K8+K13+K17+K20</f>
        <v>2046.02</v>
      </c>
    </row>
    <row r="27" ht="11.25" customHeight="1"/>
    <row r="28" spans="1:18" ht="15.75" hidden="1">
      <c r="A28" s="2"/>
      <c r="B28" s="6"/>
      <c r="C28" s="6"/>
      <c r="D28" s="6"/>
      <c r="E28" s="6"/>
      <c r="F28" s="6"/>
      <c r="G28" s="6"/>
      <c r="H28" s="8"/>
      <c r="I28" s="8"/>
      <c r="J28" s="5"/>
      <c r="K28" s="9"/>
      <c r="L28" s="5"/>
      <c r="M28" s="3"/>
      <c r="N28" s="2"/>
      <c r="O28" s="2"/>
      <c r="P28" s="2"/>
      <c r="Q28" s="4"/>
      <c r="R28" s="4"/>
    </row>
    <row r="29" spans="1:18" ht="28.5" customHeight="1">
      <c r="A29" s="2"/>
      <c r="B29" s="75" t="s">
        <v>43</v>
      </c>
      <c r="C29" s="75"/>
      <c r="D29" s="75"/>
      <c r="E29" s="75"/>
      <c r="F29" s="75"/>
      <c r="G29" s="75"/>
      <c r="H29" s="75"/>
      <c r="I29" s="75"/>
      <c r="J29" s="76"/>
      <c r="K29" s="76"/>
      <c r="L29" s="76"/>
      <c r="M29" s="76"/>
      <c r="N29" s="76"/>
      <c r="O29" s="76"/>
      <c r="P29" s="76"/>
      <c r="Q29" s="4"/>
      <c r="R29" s="4"/>
    </row>
    <row r="30" spans="1:18" ht="14.25" customHeight="1">
      <c r="A30" s="2"/>
      <c r="B30" s="8"/>
      <c r="C30" s="8" t="s">
        <v>3</v>
      </c>
      <c r="D30" s="72" t="s">
        <v>4</v>
      </c>
      <c r="E30" s="72"/>
      <c r="F30" s="72"/>
      <c r="G30" s="72"/>
      <c r="H30" s="72"/>
      <c r="I30" s="72"/>
      <c r="J30" s="5"/>
      <c r="K30" s="5"/>
      <c r="L30" s="5"/>
      <c r="M30" s="3"/>
      <c r="N30" s="2"/>
      <c r="O30" s="2"/>
      <c r="P30" s="2"/>
      <c r="Q30" s="4"/>
      <c r="R30" s="4"/>
    </row>
    <row r="31" spans="1:18" ht="35.25" customHeight="1">
      <c r="A31" s="73" t="s">
        <v>44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</row>
  </sheetData>
  <sheetProtection/>
  <mergeCells count="29">
    <mergeCell ref="B24:G24"/>
    <mergeCell ref="A3:A4"/>
    <mergeCell ref="B3:G4"/>
    <mergeCell ref="H3:K3"/>
    <mergeCell ref="B5:G5"/>
    <mergeCell ref="B18:G18"/>
    <mergeCell ref="B19:G19"/>
    <mergeCell ref="B6:G6"/>
    <mergeCell ref="B7:G7"/>
    <mergeCell ref="B14:G14"/>
    <mergeCell ref="B15:G15"/>
    <mergeCell ref="B20:G20"/>
    <mergeCell ref="B8:G8"/>
    <mergeCell ref="B9:G9"/>
    <mergeCell ref="B10:G10"/>
    <mergeCell ref="B11:G11"/>
    <mergeCell ref="B17:G17"/>
    <mergeCell ref="B13:G13"/>
    <mergeCell ref="B16:G16"/>
    <mergeCell ref="B12:G12"/>
    <mergeCell ref="D30:I30"/>
    <mergeCell ref="A31:R31"/>
    <mergeCell ref="B21:G21"/>
    <mergeCell ref="B22:G22"/>
    <mergeCell ref="B23:G23"/>
    <mergeCell ref="B25:G25"/>
    <mergeCell ref="A26:G26"/>
    <mergeCell ref="B29:I29"/>
    <mergeCell ref="J29:P29"/>
  </mergeCells>
  <printOptions/>
  <pageMargins left="0.75" right="0.75" top="1" bottom="1" header="0.5" footer="0.5"/>
  <pageSetup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36"/>
  <sheetViews>
    <sheetView view="pageBreakPreview" zoomScale="85" zoomScaleSheetLayoutView="85" zoomScalePageLayoutView="0" workbookViewId="0" topLeftCell="A1">
      <selection activeCell="K11" sqref="J11:K11"/>
    </sheetView>
  </sheetViews>
  <sheetFormatPr defaultColWidth="9.140625" defaultRowHeight="12.75"/>
  <cols>
    <col min="4" max="4" width="7.57421875" style="0" customWidth="1"/>
    <col min="5" max="5" width="5.7109375" style="0" customWidth="1"/>
    <col min="6" max="6" width="4.140625" style="0" customWidth="1"/>
    <col min="7" max="7" width="15.421875" style="0" customWidth="1"/>
    <col min="8" max="8" width="10.421875" style="0" customWidth="1"/>
    <col min="10" max="10" width="10.28125" style="0" customWidth="1"/>
    <col min="11" max="11" width="11.7109375" style="0" customWidth="1"/>
    <col min="12" max="15" width="9.140625" style="0" hidden="1" customWidth="1"/>
    <col min="16" max="16" width="0.13671875" style="0" hidden="1" customWidth="1"/>
    <col min="17" max="18" width="9.140625" style="0" hidden="1" customWidth="1"/>
  </cols>
  <sheetData>
    <row r="2" spans="1:3" ht="15.75">
      <c r="A2" s="16" t="s">
        <v>79</v>
      </c>
      <c r="B2" s="7"/>
      <c r="C2" s="7"/>
    </row>
    <row r="3" spans="1:11" ht="12.75" customHeight="1">
      <c r="A3" s="80" t="s">
        <v>5</v>
      </c>
      <c r="B3" s="81" t="s">
        <v>11</v>
      </c>
      <c r="C3" s="81"/>
      <c r="D3" s="81"/>
      <c r="E3" s="81"/>
      <c r="F3" s="81"/>
      <c r="G3" s="81"/>
      <c r="H3" s="77" t="s">
        <v>80</v>
      </c>
      <c r="I3" s="78"/>
      <c r="J3" s="78"/>
      <c r="K3" s="79"/>
    </row>
    <row r="4" spans="1:11" ht="67.5" customHeight="1">
      <c r="A4" s="80"/>
      <c r="B4" s="81"/>
      <c r="C4" s="81"/>
      <c r="D4" s="81"/>
      <c r="E4" s="81"/>
      <c r="F4" s="81"/>
      <c r="G4" s="81"/>
      <c r="H4" s="14" t="s">
        <v>33</v>
      </c>
      <c r="I4" s="25" t="s">
        <v>34</v>
      </c>
      <c r="J4" s="26" t="s">
        <v>35</v>
      </c>
      <c r="K4" s="26" t="s">
        <v>48</v>
      </c>
    </row>
    <row r="5" spans="1:11" ht="33" customHeight="1">
      <c r="A5" s="13" t="s">
        <v>41</v>
      </c>
      <c r="B5" s="82" t="s">
        <v>32</v>
      </c>
      <c r="C5" s="82"/>
      <c r="D5" s="82"/>
      <c r="E5" s="82"/>
      <c r="F5" s="82"/>
      <c r="G5" s="82"/>
      <c r="H5" s="17"/>
      <c r="I5" s="21"/>
      <c r="J5" s="27">
        <f>SUM(J6:J9)</f>
        <v>0</v>
      </c>
      <c r="K5" s="27">
        <f>SUM(K6:K9)</f>
        <v>0</v>
      </c>
    </row>
    <row r="6" spans="1:11" ht="16.5" customHeight="1">
      <c r="A6" s="20" t="s">
        <v>12</v>
      </c>
      <c r="B6" s="83"/>
      <c r="C6" s="83"/>
      <c r="D6" s="83"/>
      <c r="E6" s="83"/>
      <c r="F6" s="83"/>
      <c r="G6" s="83"/>
      <c r="H6" s="18"/>
      <c r="I6" s="22"/>
      <c r="J6" s="28"/>
      <c r="K6" s="28"/>
    </row>
    <row r="7" spans="1:11" ht="12.75" customHeight="1">
      <c r="A7" s="20" t="s">
        <v>13</v>
      </c>
      <c r="B7" s="83"/>
      <c r="C7" s="83"/>
      <c r="D7" s="83"/>
      <c r="E7" s="83"/>
      <c r="F7" s="83"/>
      <c r="G7" s="83"/>
      <c r="H7" s="18"/>
      <c r="I7" s="22"/>
      <c r="J7" s="28"/>
      <c r="K7" s="28"/>
    </row>
    <row r="8" spans="1:11" ht="12.75" customHeight="1">
      <c r="A8" s="20" t="s">
        <v>14</v>
      </c>
      <c r="B8" s="83"/>
      <c r="C8" s="83"/>
      <c r="D8" s="83"/>
      <c r="E8" s="83"/>
      <c r="F8" s="83"/>
      <c r="G8" s="83"/>
      <c r="H8" s="18"/>
      <c r="I8" s="22"/>
      <c r="J8" s="28"/>
      <c r="K8" s="28"/>
    </row>
    <row r="9" spans="1:11" ht="11.25" customHeight="1">
      <c r="A9" s="20" t="s">
        <v>15</v>
      </c>
      <c r="B9" s="83"/>
      <c r="C9" s="83"/>
      <c r="D9" s="83"/>
      <c r="E9" s="83"/>
      <c r="F9" s="83"/>
      <c r="G9" s="83"/>
      <c r="H9" s="18"/>
      <c r="I9" s="22"/>
      <c r="J9" s="28"/>
      <c r="K9" s="28"/>
    </row>
    <row r="10" spans="1:11" ht="50.25" customHeight="1">
      <c r="A10" s="13" t="s">
        <v>0</v>
      </c>
      <c r="B10" s="85" t="s">
        <v>46</v>
      </c>
      <c r="C10" s="82"/>
      <c r="D10" s="82"/>
      <c r="E10" s="82"/>
      <c r="F10" s="82"/>
      <c r="G10" s="82"/>
      <c r="H10" s="17"/>
      <c r="I10" s="21"/>
      <c r="J10" s="27">
        <f>SUM(J11:J14)</f>
        <v>0</v>
      </c>
      <c r="K10" s="27">
        <f>SUM(K11:K14)</f>
        <v>0</v>
      </c>
    </row>
    <row r="11" spans="1:11" ht="16.5" customHeight="1">
      <c r="A11" s="20" t="s">
        <v>16</v>
      </c>
      <c r="B11" s="83" t="s">
        <v>53</v>
      </c>
      <c r="C11" s="83"/>
      <c r="D11" s="83"/>
      <c r="E11" s="83"/>
      <c r="F11" s="83"/>
      <c r="G11" s="83"/>
      <c r="H11" s="18" t="s">
        <v>54</v>
      </c>
      <c r="I11" s="22">
        <v>1</v>
      </c>
      <c r="J11" s="28"/>
      <c r="K11" s="28"/>
    </row>
    <row r="12" spans="1:11" ht="17.25" customHeight="1">
      <c r="A12" s="20" t="s">
        <v>17</v>
      </c>
      <c r="B12" s="83" t="s">
        <v>55</v>
      </c>
      <c r="C12" s="83"/>
      <c r="D12" s="83"/>
      <c r="E12" s="83"/>
      <c r="F12" s="83"/>
      <c r="G12" s="83"/>
      <c r="H12" s="18" t="s">
        <v>54</v>
      </c>
      <c r="I12" s="22"/>
      <c r="J12" s="28"/>
      <c r="K12" s="28"/>
    </row>
    <row r="13" spans="1:11" ht="15" customHeight="1">
      <c r="A13" s="20" t="s">
        <v>18</v>
      </c>
      <c r="B13" s="83"/>
      <c r="C13" s="83"/>
      <c r="D13" s="83"/>
      <c r="E13" s="83"/>
      <c r="F13" s="83"/>
      <c r="G13" s="83"/>
      <c r="H13" s="18"/>
      <c r="I13" s="22"/>
      <c r="J13" s="28"/>
      <c r="K13" s="28"/>
    </row>
    <row r="14" spans="1:11" ht="12" customHeight="1">
      <c r="A14" s="20" t="s">
        <v>19</v>
      </c>
      <c r="B14" s="83"/>
      <c r="C14" s="83"/>
      <c r="D14" s="83"/>
      <c r="E14" s="83"/>
      <c r="F14" s="83"/>
      <c r="G14" s="83"/>
      <c r="H14" s="18"/>
      <c r="I14" s="22"/>
      <c r="J14" s="28"/>
      <c r="K14" s="28"/>
    </row>
    <row r="15" spans="1:11" ht="48.75" customHeight="1">
      <c r="A15" s="13" t="s">
        <v>1</v>
      </c>
      <c r="B15" s="82" t="s">
        <v>9</v>
      </c>
      <c r="C15" s="82"/>
      <c r="D15" s="82"/>
      <c r="E15" s="82"/>
      <c r="F15" s="82"/>
      <c r="G15" s="82"/>
      <c r="H15" s="17"/>
      <c r="I15" s="21"/>
      <c r="J15" s="27">
        <f>SUM(J16:J19)</f>
        <v>0</v>
      </c>
      <c r="K15" s="27">
        <f>SUM(K16:K19)</f>
        <v>0</v>
      </c>
    </row>
    <row r="16" spans="1:11" ht="19.5" customHeight="1">
      <c r="A16" s="20" t="s">
        <v>20</v>
      </c>
      <c r="B16" s="83"/>
      <c r="C16" s="83"/>
      <c r="D16" s="83"/>
      <c r="E16" s="83"/>
      <c r="F16" s="83"/>
      <c r="G16" s="83"/>
      <c r="H16" s="18"/>
      <c r="I16" s="22"/>
      <c r="J16" s="28"/>
      <c r="K16" s="28"/>
    </row>
    <row r="17" spans="1:11" ht="12" customHeight="1">
      <c r="A17" s="20" t="s">
        <v>21</v>
      </c>
      <c r="B17" s="83"/>
      <c r="C17" s="83"/>
      <c r="D17" s="83"/>
      <c r="E17" s="83"/>
      <c r="F17" s="83"/>
      <c r="G17" s="83"/>
      <c r="H17" s="18"/>
      <c r="I17" s="22"/>
      <c r="J17" s="28"/>
      <c r="K17" s="28"/>
    </row>
    <row r="18" spans="1:11" ht="12" customHeight="1">
      <c r="A18" s="20" t="s">
        <v>22</v>
      </c>
      <c r="B18" s="83"/>
      <c r="C18" s="83"/>
      <c r="D18" s="83"/>
      <c r="E18" s="83"/>
      <c r="F18" s="83"/>
      <c r="G18" s="83"/>
      <c r="H18" s="18"/>
      <c r="I18" s="22"/>
      <c r="J18" s="28"/>
      <c r="K18" s="28"/>
    </row>
    <row r="19" spans="1:11" ht="12.75" customHeight="1">
      <c r="A19" s="20" t="s">
        <v>23</v>
      </c>
      <c r="B19" s="83"/>
      <c r="C19" s="83"/>
      <c r="D19" s="83"/>
      <c r="E19" s="83"/>
      <c r="F19" s="83"/>
      <c r="G19" s="83"/>
      <c r="H19" s="18"/>
      <c r="I19" s="22"/>
      <c r="J19" s="28"/>
      <c r="K19" s="28"/>
    </row>
    <row r="20" spans="1:11" ht="49.5" customHeight="1">
      <c r="A20" s="13" t="s">
        <v>2</v>
      </c>
      <c r="B20" s="89" t="s">
        <v>47</v>
      </c>
      <c r="C20" s="82"/>
      <c r="D20" s="82"/>
      <c r="E20" s="82"/>
      <c r="F20" s="82"/>
      <c r="G20" s="82"/>
      <c r="H20" s="17"/>
      <c r="I20" s="23"/>
      <c r="J20" s="29">
        <f>SUM(J21:J24)</f>
        <v>0</v>
      </c>
      <c r="K20" s="29">
        <f>SUM(K21:K24)</f>
        <v>0</v>
      </c>
    </row>
    <row r="21" spans="1:11" ht="15" customHeight="1">
      <c r="A21" s="20" t="s">
        <v>24</v>
      </c>
      <c r="B21" s="83" t="s">
        <v>62</v>
      </c>
      <c r="C21" s="83"/>
      <c r="D21" s="83"/>
      <c r="E21" s="83"/>
      <c r="F21" s="83"/>
      <c r="G21" s="83"/>
      <c r="H21" s="18" t="s">
        <v>54</v>
      </c>
      <c r="I21" s="22">
        <v>1</v>
      </c>
      <c r="J21" s="28"/>
      <c r="K21" s="28"/>
    </row>
    <row r="22" spans="1:11" ht="12" customHeight="1">
      <c r="A22" s="20" t="s">
        <v>25</v>
      </c>
      <c r="B22" s="83"/>
      <c r="C22" s="83"/>
      <c r="D22" s="83"/>
      <c r="E22" s="83"/>
      <c r="F22" s="83"/>
      <c r="G22" s="83"/>
      <c r="H22" s="18"/>
      <c r="I22" s="22"/>
      <c r="J22" s="28"/>
      <c r="K22" s="28"/>
    </row>
    <row r="23" spans="1:11" ht="12.75" customHeight="1">
      <c r="A23" s="20" t="s">
        <v>26</v>
      </c>
      <c r="B23" s="83"/>
      <c r="C23" s="83"/>
      <c r="D23" s="83"/>
      <c r="E23" s="83"/>
      <c r="F23" s="83"/>
      <c r="G23" s="83"/>
      <c r="H23" s="18"/>
      <c r="I23" s="22"/>
      <c r="J23" s="28"/>
      <c r="K23" s="28"/>
    </row>
    <row r="24" spans="1:11" ht="15.75">
      <c r="A24" s="20" t="s">
        <v>27</v>
      </c>
      <c r="B24" s="83"/>
      <c r="C24" s="83"/>
      <c r="D24" s="83"/>
      <c r="E24" s="83"/>
      <c r="F24" s="83"/>
      <c r="G24" s="83"/>
      <c r="H24" s="18"/>
      <c r="I24" s="22"/>
      <c r="J24" s="28"/>
      <c r="K24" s="28"/>
    </row>
    <row r="25" spans="1:11" ht="20.25" customHeight="1">
      <c r="A25" s="19" t="s">
        <v>36</v>
      </c>
      <c r="B25" s="82" t="s">
        <v>10</v>
      </c>
      <c r="C25" s="82"/>
      <c r="D25" s="82"/>
      <c r="E25" s="82"/>
      <c r="F25" s="82"/>
      <c r="G25" s="82"/>
      <c r="H25" s="17"/>
      <c r="I25" s="23"/>
      <c r="J25" s="29">
        <f>SUM(J26:J30)</f>
        <v>0</v>
      </c>
      <c r="K25" s="29">
        <f>SUM(K26:K30)</f>
        <v>0</v>
      </c>
    </row>
    <row r="26" spans="1:11" ht="20.25" customHeight="1">
      <c r="A26" s="20" t="s">
        <v>28</v>
      </c>
      <c r="B26" s="83" t="s">
        <v>56</v>
      </c>
      <c r="C26" s="83"/>
      <c r="D26" s="83"/>
      <c r="E26" s="83"/>
      <c r="F26" s="83"/>
      <c r="G26" s="83"/>
      <c r="H26" s="18" t="s">
        <v>65</v>
      </c>
      <c r="I26" s="22">
        <v>2</v>
      </c>
      <c r="J26" s="28"/>
      <c r="K26" s="28"/>
    </row>
    <row r="27" spans="1:11" ht="18.75" customHeight="1">
      <c r="A27" s="20" t="s">
        <v>29</v>
      </c>
      <c r="B27" s="83" t="s">
        <v>57</v>
      </c>
      <c r="C27" s="83"/>
      <c r="D27" s="83"/>
      <c r="E27" s="83"/>
      <c r="F27" s="83"/>
      <c r="G27" s="83"/>
      <c r="H27" s="18" t="s">
        <v>66</v>
      </c>
      <c r="I27" s="22">
        <v>2</v>
      </c>
      <c r="J27" s="28"/>
      <c r="K27" s="28"/>
    </row>
    <row r="28" spans="1:11" ht="18.75" customHeight="1">
      <c r="A28" s="20" t="s">
        <v>30</v>
      </c>
      <c r="B28" s="86" t="s">
        <v>69</v>
      </c>
      <c r="C28" s="87"/>
      <c r="D28" s="87"/>
      <c r="E28" s="87"/>
      <c r="F28" s="87"/>
      <c r="G28" s="88"/>
      <c r="H28" s="18" t="s">
        <v>66</v>
      </c>
      <c r="I28" s="22">
        <v>2</v>
      </c>
      <c r="J28" s="28"/>
      <c r="K28" s="28"/>
    </row>
    <row r="29" spans="1:11" ht="18.75" customHeight="1">
      <c r="A29" s="20" t="s">
        <v>31</v>
      </c>
      <c r="B29" s="83" t="s">
        <v>58</v>
      </c>
      <c r="C29" s="83"/>
      <c r="D29" s="83"/>
      <c r="E29" s="83"/>
      <c r="F29" s="83"/>
      <c r="G29" s="83"/>
      <c r="H29" s="18" t="s">
        <v>67</v>
      </c>
      <c r="I29" s="22">
        <v>2</v>
      </c>
      <c r="J29" s="28"/>
      <c r="K29" s="28"/>
    </row>
    <row r="30" spans="1:11" ht="18" customHeight="1">
      <c r="A30" s="20" t="s">
        <v>68</v>
      </c>
      <c r="B30" s="83" t="s">
        <v>59</v>
      </c>
      <c r="C30" s="83"/>
      <c r="D30" s="83"/>
      <c r="E30" s="83"/>
      <c r="F30" s="83"/>
      <c r="G30" s="83"/>
      <c r="H30" s="18" t="s">
        <v>60</v>
      </c>
      <c r="I30" s="22" t="s">
        <v>61</v>
      </c>
      <c r="J30" s="28"/>
      <c r="K30" s="28"/>
    </row>
    <row r="31" spans="1:11" ht="14.25" customHeight="1">
      <c r="A31" s="90" t="s">
        <v>42</v>
      </c>
      <c r="B31" s="90"/>
      <c r="C31" s="90"/>
      <c r="D31" s="90"/>
      <c r="E31" s="90"/>
      <c r="F31" s="90"/>
      <c r="G31" s="90"/>
      <c r="H31" s="15"/>
      <c r="I31" s="24">
        <f>I5+I10+I15+I20+I25</f>
        <v>0</v>
      </c>
      <c r="J31" s="30">
        <f>J5+J10+J15+J20+J25</f>
        <v>0</v>
      </c>
      <c r="K31" s="30">
        <f>K5+K10+K15+K20+K25</f>
        <v>0</v>
      </c>
    </row>
    <row r="32" ht="11.25" customHeight="1"/>
    <row r="33" spans="1:18" ht="15.75" hidden="1">
      <c r="A33" s="2"/>
      <c r="B33" s="6"/>
      <c r="C33" s="6"/>
      <c r="D33" s="6"/>
      <c r="E33" s="6"/>
      <c r="F33" s="6"/>
      <c r="G33" s="6"/>
      <c r="H33" s="8"/>
      <c r="I33" s="8"/>
      <c r="J33" s="5"/>
      <c r="K33" s="9"/>
      <c r="L33" s="5"/>
      <c r="M33" s="3"/>
      <c r="N33" s="2"/>
      <c r="O33" s="2"/>
      <c r="P33" s="2"/>
      <c r="Q33" s="4"/>
      <c r="R33" s="4"/>
    </row>
    <row r="34" spans="1:18" ht="28.5" customHeight="1">
      <c r="A34" s="2"/>
      <c r="B34" s="75" t="s">
        <v>43</v>
      </c>
      <c r="C34" s="75"/>
      <c r="D34" s="75"/>
      <c r="E34" s="75"/>
      <c r="F34" s="75"/>
      <c r="G34" s="75"/>
      <c r="H34" s="75"/>
      <c r="I34" s="75"/>
      <c r="J34" s="76"/>
      <c r="K34" s="76"/>
      <c r="L34" s="76"/>
      <c r="M34" s="76"/>
      <c r="N34" s="76"/>
      <c r="O34" s="76"/>
      <c r="P34" s="76"/>
      <c r="Q34" s="4"/>
      <c r="R34" s="4"/>
    </row>
    <row r="35" spans="1:18" ht="14.25" customHeight="1">
      <c r="A35" s="2"/>
      <c r="B35" s="8"/>
      <c r="C35" s="8" t="s">
        <v>3</v>
      </c>
      <c r="D35" s="72" t="s">
        <v>4</v>
      </c>
      <c r="E35" s="72"/>
      <c r="F35" s="72"/>
      <c r="G35" s="72"/>
      <c r="H35" s="72"/>
      <c r="I35" s="72"/>
      <c r="J35" s="5"/>
      <c r="K35" s="5"/>
      <c r="L35" s="5"/>
      <c r="M35" s="3"/>
      <c r="N35" s="2"/>
      <c r="O35" s="2"/>
      <c r="P35" s="2"/>
      <c r="Q35" s="4"/>
      <c r="R35" s="4"/>
    </row>
    <row r="36" spans="1:18" ht="35.25" customHeight="1">
      <c r="A36" s="73" t="s">
        <v>44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</row>
  </sheetData>
  <sheetProtection/>
  <mergeCells count="34">
    <mergeCell ref="H3:K3"/>
    <mergeCell ref="B5:G5"/>
    <mergeCell ref="B10:G10"/>
    <mergeCell ref="B11:G11"/>
    <mergeCell ref="B6:G6"/>
    <mergeCell ref="B7:G7"/>
    <mergeCell ref="B8:G8"/>
    <mergeCell ref="B9:G9"/>
    <mergeCell ref="A3:A4"/>
    <mergeCell ref="B3:G4"/>
    <mergeCell ref="B14:G14"/>
    <mergeCell ref="B15:G15"/>
    <mergeCell ref="B16:G16"/>
    <mergeCell ref="B17:G17"/>
    <mergeCell ref="B12:G12"/>
    <mergeCell ref="B13:G13"/>
    <mergeCell ref="B26:G26"/>
    <mergeCell ref="B27:G27"/>
    <mergeCell ref="B28:G28"/>
    <mergeCell ref="B29:G29"/>
    <mergeCell ref="B18:G18"/>
    <mergeCell ref="B19:G19"/>
    <mergeCell ref="B20:G20"/>
    <mergeCell ref="B21:G21"/>
    <mergeCell ref="B34:I34"/>
    <mergeCell ref="J34:P34"/>
    <mergeCell ref="D35:I35"/>
    <mergeCell ref="A36:R36"/>
    <mergeCell ref="B22:G22"/>
    <mergeCell ref="B23:G23"/>
    <mergeCell ref="B24:G24"/>
    <mergeCell ref="B25:G25"/>
    <mergeCell ref="B30:G30"/>
    <mergeCell ref="A31:G31"/>
  </mergeCells>
  <printOptions/>
  <pageMargins left="0.75" right="0.75" top="1" bottom="1" header="0.5" footer="0.5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dzintra</cp:lastModifiedBy>
  <cp:lastPrinted>2011-06-07T05:34:56Z</cp:lastPrinted>
  <dcterms:created xsi:type="dcterms:W3CDTF">2003-09-17T12:59:00Z</dcterms:created>
  <dcterms:modified xsi:type="dcterms:W3CDTF">2011-06-20T09:29:40Z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